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drawings/drawing3.xml" ContentType="application/vnd.openxmlformats-officedocument.drawing+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drawings/drawing4.xml" ContentType="application/vnd.openxmlformats-officedocument.drawing+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192.168.0.123\d\会社共有\▶大会\1小学生大会\7月 AFS CUP\24_AFS CUP\第一弾\"/>
    </mc:Choice>
  </mc:AlternateContent>
  <bookViews>
    <workbookView xWindow="0" yWindow="0" windowWidth="16755" windowHeight="9210"/>
  </bookViews>
  <sheets>
    <sheet name="諸説明" sheetId="1" r:id="rId1"/>
    <sheet name="宿泊人数・交通手段確認書" sheetId="25" r:id="rId2"/>
    <sheet name="保険名簿" sheetId="14" r:id="rId3"/>
    <sheet name="食物アレルギー一覧" sheetId="15" r:id="rId4"/>
    <sheet name="注意事項記入例" sheetId="22" r:id="rId5"/>
    <sheet name="食物アレルギー詳細報告書" sheetId="21" r:id="rId6"/>
    <sheet name="キャンセル料規定" sheetId="24" r:id="rId7"/>
  </sheets>
  <definedNames>
    <definedName name="_xlnm.Print_Area" localSheetId="6">キャンセル料規定!$A$1:$V$58</definedName>
    <definedName name="_xlnm.Print_Area" localSheetId="1">宿泊人数・交通手段確認書!$A$1:$N$56</definedName>
    <definedName name="_xlnm.Print_Area" localSheetId="0">諸説明!$A$1:$U$60</definedName>
    <definedName name="_xlnm.Print_Area" localSheetId="3">食物アレルギー一覧!$A$1:$T$32</definedName>
    <definedName name="_xlnm.Print_Area" localSheetId="5">食物アレルギー詳細報告書!$A$1:$AD$39</definedName>
    <definedName name="_xlnm.Print_Area" localSheetId="4">注意事項記入例!$A$2:$T$31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 i="25" l="1"/>
  <c r="L2" i="25"/>
  <c r="B19" i="25" s="1"/>
  <c r="N1" i="25"/>
  <c r="M18" i="25"/>
  <c r="M16" i="25"/>
  <c r="M14" i="25"/>
  <c r="M12" i="25"/>
  <c r="B16" i="25" l="1"/>
  <c r="B13" i="25"/>
  <c r="B14" i="25"/>
  <c r="L1" i="15"/>
  <c r="J1" i="14"/>
  <c r="O23" i="1"/>
  <c r="R2" i="15" l="1"/>
  <c r="T2" i="24" l="1"/>
  <c r="P2" i="24"/>
  <c r="V1" i="24"/>
  <c r="O2" i="15"/>
  <c r="N22" i="24" l="1"/>
  <c r="P13" i="24" l="1"/>
  <c r="M16" i="24"/>
  <c r="P16" i="24"/>
  <c r="M19" i="24"/>
  <c r="P19" i="24"/>
  <c r="O26" i="1" l="1"/>
  <c r="O25" i="1"/>
  <c r="O24" i="1"/>
  <c r="O22" i="1"/>
  <c r="O20" i="1"/>
  <c r="O19" i="1"/>
  <c r="O18" i="1"/>
  <c r="O27" i="1" l="1"/>
  <c r="J2" i="14"/>
  <c r="H2" i="14"/>
</calcChain>
</file>

<file path=xl/sharedStrings.xml><?xml version="1.0" encoding="utf-8"?>
<sst xmlns="http://schemas.openxmlformats.org/spreadsheetml/2006/main" count="319" uniqueCount="221">
  <si>
    <t>日程：</t>
    <rPh sb="0" eb="2">
      <t>ニッテイ</t>
    </rPh>
    <phoneticPr fontId="4"/>
  </si>
  <si>
    <t>～</t>
    <phoneticPr fontId="4"/>
  </si>
  <si>
    <t>大会までの手続きをご案内いたします。</t>
    <rPh sb="0" eb="2">
      <t>タイカイ</t>
    </rPh>
    <rPh sb="5" eb="7">
      <t>テツヅ</t>
    </rPh>
    <rPh sb="10" eb="12">
      <t>アンナイ</t>
    </rPh>
    <phoneticPr fontId="4"/>
  </si>
  <si>
    <t>◇提出書類</t>
    <rPh sb="1" eb="3">
      <t>テイシュツ</t>
    </rPh>
    <rPh sb="3" eb="5">
      <t>ショルイ</t>
    </rPh>
    <phoneticPr fontId="4"/>
  </si>
  <si>
    <t>■</t>
    <phoneticPr fontId="4"/>
  </si>
  <si>
    <t>提出期限</t>
    <rPh sb="0" eb="2">
      <t>テイシュツ</t>
    </rPh>
    <rPh sb="2" eb="4">
      <t>キゲン</t>
    </rPh>
    <phoneticPr fontId="4"/>
  </si>
  <si>
    <t>まで</t>
    <phoneticPr fontId="4"/>
  </si>
  <si>
    <t>■</t>
    <phoneticPr fontId="4"/>
  </si>
  <si>
    <t>提出書類</t>
    <rPh sb="0" eb="2">
      <t>テイシュツ</t>
    </rPh>
    <rPh sb="2" eb="4">
      <t>ショルイ</t>
    </rPh>
    <phoneticPr fontId="4"/>
  </si>
  <si>
    <t>①宿泊人数・交通手段確認書</t>
    <rPh sb="1" eb="3">
      <t>シュクハク</t>
    </rPh>
    <rPh sb="3" eb="5">
      <t>ニンズウ</t>
    </rPh>
    <rPh sb="6" eb="10">
      <t>コウツウシュダン</t>
    </rPh>
    <rPh sb="10" eb="13">
      <t>カクニンショ</t>
    </rPh>
    <phoneticPr fontId="4"/>
  </si>
  <si>
    <t>※アレルギー対応がある場合のみご提出ください</t>
    <rPh sb="6" eb="8">
      <t>タイオウ</t>
    </rPh>
    <rPh sb="11" eb="13">
      <t>バアイ</t>
    </rPh>
    <rPh sb="16" eb="18">
      <t>テイシュツ</t>
    </rPh>
    <phoneticPr fontId="4"/>
  </si>
  <si>
    <t>◇参加費</t>
    <rPh sb="1" eb="4">
      <t>サンカヒ</t>
    </rPh>
    <phoneticPr fontId="4"/>
  </si>
  <si>
    <t>振込期限</t>
    <rPh sb="0" eb="4">
      <t>フリコミキゲン</t>
    </rPh>
    <phoneticPr fontId="4"/>
  </si>
  <si>
    <t>まで</t>
    <phoneticPr fontId="4"/>
  </si>
  <si>
    <t>※上記期日に全額のご入金が難しい場合は合計金額の20％をお振込みください。</t>
    <rPh sb="29" eb="31">
      <t>フリコ</t>
    </rPh>
    <phoneticPr fontId="4"/>
  </si>
  <si>
    <t>　　また、やむを得ずご入金が遅れる場合は当社までご相談下さい。</t>
    <phoneticPr fontId="4"/>
  </si>
  <si>
    <t>※大会参加費に含まれないご飲食等については、宿泊先に直接お支払い下さい。</t>
    <phoneticPr fontId="4"/>
  </si>
  <si>
    <t>エントリー費</t>
    <rPh sb="5" eb="6">
      <t>ヒ</t>
    </rPh>
    <phoneticPr fontId="4"/>
  </si>
  <si>
    <t>選手</t>
    <rPh sb="0" eb="2">
      <t>センシュ</t>
    </rPh>
    <phoneticPr fontId="4"/>
  </si>
  <si>
    <t>合計</t>
    <rPh sb="0" eb="2">
      <t>ゴウケイ</t>
    </rPh>
    <phoneticPr fontId="4"/>
  </si>
  <si>
    <t>◇振込先</t>
    <rPh sb="1" eb="3">
      <t>フリコミ</t>
    </rPh>
    <rPh sb="3" eb="4">
      <t>サキ</t>
    </rPh>
    <phoneticPr fontId="4"/>
  </si>
  <si>
    <t>三菱ＵＦＪ銀行　原宿支店</t>
  </si>
  <si>
    <t>※お振込は団体名にてお願いいたします。</t>
    <phoneticPr fontId="16"/>
  </si>
  <si>
    <t>普通預金　1 2 4 7 9 4 9</t>
  </si>
  <si>
    <t>※お振込手数料はご負担お願いいたします。</t>
  </si>
  <si>
    <t>口座名   スポーツマネジメント株式会社</t>
  </si>
  <si>
    <t>※振込後の人数変更による参加費の過不足については、</t>
    <rPh sb="1" eb="3">
      <t>フリコミ</t>
    </rPh>
    <rPh sb="3" eb="4">
      <t>ゴ</t>
    </rPh>
    <rPh sb="5" eb="7">
      <t>ニンズウ</t>
    </rPh>
    <rPh sb="7" eb="9">
      <t>ヘンコウ</t>
    </rPh>
    <rPh sb="12" eb="15">
      <t>サンカヒ</t>
    </rPh>
    <rPh sb="16" eb="19">
      <t>カブソク</t>
    </rPh>
    <phoneticPr fontId="16"/>
  </si>
  <si>
    <t>　 後日、請求書送付／ご返金をさせていただきます。</t>
    <phoneticPr fontId="4"/>
  </si>
  <si>
    <t>◇大会保険</t>
    <rPh sb="1" eb="3">
      <t>タイカイ</t>
    </rPh>
    <rPh sb="3" eb="5">
      <t>ホケン</t>
    </rPh>
    <phoneticPr fontId="4"/>
  </si>
  <si>
    <t>大会参加費に含まれております。</t>
    <phoneticPr fontId="4"/>
  </si>
  <si>
    <t>当社の企画するサッカー大会では、プレイヤーの皆さんの、万が一の事故に備えて、</t>
    <phoneticPr fontId="4"/>
  </si>
  <si>
    <t>保険（入院日額3,000円　通院日額2,000円）に加入しております。</t>
    <phoneticPr fontId="4"/>
  </si>
  <si>
    <t>※より補償内容がよい保険をご希望される方は、事前に別途ご相談ください。</t>
    <phoneticPr fontId="4"/>
  </si>
  <si>
    <t>※当保険は、新型コロナウイルス、熱中症等は対象外となります。</t>
    <phoneticPr fontId="4"/>
  </si>
  <si>
    <t>◇大会書類の</t>
    <rPh sb="1" eb="3">
      <t>タイカイ</t>
    </rPh>
    <rPh sb="3" eb="5">
      <t>ショルイ</t>
    </rPh>
    <phoneticPr fontId="4"/>
  </si>
  <si>
    <t>大会1週間前を目処に下記の書類をメール送信します。</t>
    <phoneticPr fontId="4"/>
  </si>
  <si>
    <t>　 ご案内</t>
    <rPh sb="3" eb="5">
      <t>アンナイ</t>
    </rPh>
    <phoneticPr fontId="4"/>
  </si>
  <si>
    <t>・大会受付のご案内</t>
  </si>
  <si>
    <t>・宿泊先のご案内</t>
  </si>
  <si>
    <t>・大会会場案内図のご案内</t>
  </si>
  <si>
    <t>・対戦組合せ一式…地域等を考慮し、事務局で組み合わせを決定します。</t>
  </si>
  <si>
    <t>◇大会専用</t>
    <rPh sb="1" eb="3">
      <t>タイカイ</t>
    </rPh>
    <rPh sb="3" eb="5">
      <t>センヨウ</t>
    </rPh>
    <phoneticPr fontId="4"/>
  </si>
  <si>
    <t>大会に関する情報を随時オープンチャットにてご連絡いたします。以下リンクよりご入室をお願いします。</t>
    <rPh sb="9" eb="11">
      <t>ズイジ</t>
    </rPh>
    <phoneticPr fontId="8"/>
  </si>
  <si>
    <t>　 オープンチャット</t>
    <phoneticPr fontId="4"/>
  </si>
  <si>
    <t>※大会当日、現地に来られるスタッフの皆様ご参加ください。</t>
  </si>
  <si>
    <t>※オープンチャット上での名前は、【チーム名+苗字】でお願いします。</t>
  </si>
  <si>
    <t>※大会前まではメール／オープンチャットの両方でご案内をいたします。</t>
    <rPh sb="1" eb="3">
      <t>タイカイ</t>
    </rPh>
    <rPh sb="3" eb="4">
      <t>マエ</t>
    </rPh>
    <rPh sb="20" eb="22">
      <t>リョウホウ</t>
    </rPh>
    <rPh sb="24" eb="26">
      <t>アンナイ</t>
    </rPh>
    <phoneticPr fontId="8"/>
  </si>
  <si>
    <t>チーム名</t>
    <rPh sb="3" eb="4">
      <t>メイ</t>
    </rPh>
    <phoneticPr fontId="4"/>
  </si>
  <si>
    <t>　◇前泊/後泊希望</t>
    <rPh sb="2" eb="4">
      <t>ゼンパク</t>
    </rPh>
    <rPh sb="5" eb="6">
      <t>アト</t>
    </rPh>
    <rPh sb="6" eb="7">
      <t>ハク</t>
    </rPh>
    <rPh sb="7" eb="9">
      <t>キボウ</t>
    </rPh>
    <phoneticPr fontId="4"/>
  </si>
  <si>
    <t>　◇宿泊人数</t>
    <rPh sb="2" eb="4">
      <t>シュクハク</t>
    </rPh>
    <rPh sb="4" eb="6">
      <t>ニンズウ</t>
    </rPh>
    <phoneticPr fontId="4"/>
  </si>
  <si>
    <t>指導者</t>
    <rPh sb="0" eb="3">
      <t>シドウシャ</t>
    </rPh>
    <phoneticPr fontId="4"/>
  </si>
  <si>
    <t>男性</t>
    <rPh sb="0" eb="2">
      <t>ダンセイ</t>
    </rPh>
    <phoneticPr fontId="4"/>
  </si>
  <si>
    <t>女性</t>
    <rPh sb="0" eb="2">
      <t>ジョセイ</t>
    </rPh>
    <phoneticPr fontId="4"/>
  </si>
  <si>
    <t>前泊</t>
    <rPh sb="0" eb="2">
      <t>ゼンパク</t>
    </rPh>
    <phoneticPr fontId="4"/>
  </si>
  <si>
    <t>後泊</t>
    <rPh sb="0" eb="1">
      <t>アト</t>
    </rPh>
    <rPh sb="1" eb="2">
      <t>ハク</t>
    </rPh>
    <phoneticPr fontId="4"/>
  </si>
  <si>
    <t>個</t>
    <rPh sb="0" eb="1">
      <t>コ</t>
    </rPh>
    <phoneticPr fontId="4"/>
  </si>
  <si>
    <t>　◇交通手段</t>
    <rPh sb="2" eb="6">
      <t>コウツウシュダン</t>
    </rPh>
    <phoneticPr fontId="4"/>
  </si>
  <si>
    <t>　◇アレルギー対応の有無</t>
    <rPh sb="7" eb="9">
      <t>タイオウ</t>
    </rPh>
    <rPh sb="10" eb="12">
      <t>ウム</t>
    </rPh>
    <phoneticPr fontId="4"/>
  </si>
  <si>
    <t>宛名</t>
    <rPh sb="0" eb="2">
      <t>アテナ</t>
    </rPh>
    <phoneticPr fontId="4"/>
  </si>
  <si>
    <t>※軽度・重度に関わらず、アレルギー詳細報告をご記入ください。</t>
    <rPh sb="1" eb="3">
      <t>ケイド</t>
    </rPh>
    <rPh sb="4" eb="6">
      <t>ジュウド</t>
    </rPh>
    <rPh sb="7" eb="8">
      <t>カカ</t>
    </rPh>
    <rPh sb="17" eb="19">
      <t>ショウサイ</t>
    </rPh>
    <rPh sb="19" eb="21">
      <t>ホウコク</t>
    </rPh>
    <rPh sb="23" eb="25">
      <t>キニュウ</t>
    </rPh>
    <phoneticPr fontId="4"/>
  </si>
  <si>
    <t>※アレルギー詳細詳細報告はシートをコピーまたは、印刷してご使用ください。</t>
    <rPh sb="6" eb="8">
      <t>ショウサイ</t>
    </rPh>
    <rPh sb="8" eb="12">
      <t>ショウサイホウコク</t>
    </rPh>
    <rPh sb="24" eb="26">
      <t>インサツ</t>
    </rPh>
    <rPh sb="29" eb="31">
      <t>シヨウ</t>
    </rPh>
    <phoneticPr fontId="4"/>
  </si>
  <si>
    <t>学年</t>
    <rPh sb="0" eb="2">
      <t>ガクネン</t>
    </rPh>
    <phoneticPr fontId="4"/>
  </si>
  <si>
    <t>氏名</t>
    <rPh sb="0" eb="2">
      <t>シメイ</t>
    </rPh>
    <phoneticPr fontId="4"/>
  </si>
  <si>
    <t>滞在期間</t>
    <rPh sb="0" eb="2">
      <t>タイザイ</t>
    </rPh>
    <rPh sb="2" eb="4">
      <t>キカン</t>
    </rPh>
    <phoneticPr fontId="4"/>
  </si>
  <si>
    <t>食物アレルギー詳細報告書</t>
    <rPh sb="0" eb="2">
      <t>ショクモツ</t>
    </rPh>
    <rPh sb="7" eb="11">
      <t>ショウサイホウコク</t>
    </rPh>
    <rPh sb="11" eb="12">
      <t>ショ</t>
    </rPh>
    <phoneticPr fontId="4"/>
  </si>
  <si>
    <t>団体名</t>
    <rPh sb="0" eb="2">
      <t>ダンタイ</t>
    </rPh>
    <rPh sb="2" eb="3">
      <t>メイ</t>
    </rPh>
    <phoneticPr fontId="4"/>
  </si>
  <si>
    <t>年生</t>
    <rPh sb="0" eb="2">
      <t>ネンセイ</t>
    </rPh>
    <phoneticPr fontId="4"/>
  </si>
  <si>
    <t>保護者氏名</t>
    <rPh sb="0" eb="3">
      <t>ホゴシャ</t>
    </rPh>
    <rPh sb="3" eb="5">
      <t>シメイ</t>
    </rPh>
    <phoneticPr fontId="4"/>
  </si>
  <si>
    <t>保護者連絡先</t>
    <rPh sb="0" eb="3">
      <t>ホゴシャ</t>
    </rPh>
    <rPh sb="3" eb="5">
      <t>レンラク</t>
    </rPh>
    <rPh sb="5" eb="6">
      <t>サキ</t>
    </rPh>
    <phoneticPr fontId="4"/>
  </si>
  <si>
    <t>乳製品</t>
    <rPh sb="0" eb="3">
      <t>ニュウセイヒン</t>
    </rPh>
    <phoneticPr fontId="4"/>
  </si>
  <si>
    <t>卵</t>
    <rPh sb="0" eb="1">
      <t>タマゴ</t>
    </rPh>
    <phoneticPr fontId="4"/>
  </si>
  <si>
    <t>小麦</t>
    <rPh sb="0" eb="2">
      <t>コムギ</t>
    </rPh>
    <phoneticPr fontId="4"/>
  </si>
  <si>
    <t>甲殻類</t>
    <rPh sb="0" eb="3">
      <t>コウカクルイ</t>
    </rPh>
    <phoneticPr fontId="4"/>
  </si>
  <si>
    <t>◆チームキャンセル、チーム数変更の際は、必ずお電話（03-5412-0055）にてご連絡ください。</t>
    <rPh sb="13" eb="14">
      <t>スウ</t>
    </rPh>
    <rPh sb="14" eb="16">
      <t>ヘンコウ</t>
    </rPh>
    <rPh sb="17" eb="18">
      <t>サイ</t>
    </rPh>
    <phoneticPr fontId="8"/>
  </si>
  <si>
    <t>◆人数変更は、メール(soccer@spo-mane.co.jp)にてご連絡ください。</t>
    <rPh sb="1" eb="3">
      <t>ニンズウ</t>
    </rPh>
    <rPh sb="3" eb="5">
      <t>ヘンコウ</t>
    </rPh>
    <rPh sb="36" eb="38">
      <t>レンラク</t>
    </rPh>
    <phoneticPr fontId="8"/>
  </si>
  <si>
    <t>対象期間</t>
    <rPh sb="0" eb="2">
      <t>タイショウ</t>
    </rPh>
    <rPh sb="2" eb="4">
      <t>キカン</t>
    </rPh>
    <phoneticPr fontId="4"/>
  </si>
  <si>
    <t>キャンセル料</t>
    <rPh sb="5" eb="6">
      <t>リョウ</t>
    </rPh>
    <phoneticPr fontId="4"/>
  </si>
  <si>
    <r>
      <rPr>
        <b/>
        <sz val="10"/>
        <color theme="1"/>
        <rFont val="Meiryo UI"/>
        <family val="3"/>
        <charset val="128"/>
      </rPr>
      <t>7日目に当たる日から前々日まで</t>
    </r>
    <r>
      <rPr>
        <sz val="10"/>
        <color theme="1"/>
        <rFont val="Meiryo UI"/>
        <family val="3"/>
        <charset val="128"/>
      </rPr>
      <t>に解除</t>
    </r>
    <rPh sb="4" eb="5">
      <t>ア</t>
    </rPh>
    <rPh sb="7" eb="8">
      <t>ヒ</t>
    </rPh>
    <rPh sb="10" eb="13">
      <t>ゼンゼンジツ</t>
    </rPh>
    <phoneticPr fontId="4"/>
  </si>
  <si>
    <r>
      <t>旅行開始日の</t>
    </r>
    <r>
      <rPr>
        <b/>
        <sz val="10"/>
        <color theme="1"/>
        <rFont val="Meiryo UI"/>
        <family val="3"/>
        <charset val="128"/>
      </rPr>
      <t>前日</t>
    </r>
    <rPh sb="0" eb="2">
      <t>リョコウ</t>
    </rPh>
    <rPh sb="2" eb="5">
      <t>カイシビ</t>
    </rPh>
    <rPh sb="6" eb="8">
      <t>ゼンジツ</t>
    </rPh>
    <phoneticPr fontId="4"/>
  </si>
  <si>
    <t>食材</t>
    <rPh sb="0" eb="2">
      <t>ショクザイ</t>
    </rPh>
    <phoneticPr fontId="4"/>
  </si>
  <si>
    <t>症状</t>
    <rPh sb="0" eb="2">
      <t>ショウジョウ</t>
    </rPh>
    <phoneticPr fontId="4"/>
  </si>
  <si>
    <t>完全除去</t>
    <rPh sb="0" eb="4">
      <t>カンゼンジョキョ</t>
    </rPh>
    <phoneticPr fontId="4"/>
  </si>
  <si>
    <t>調味料程度は可</t>
    <rPh sb="0" eb="3">
      <t>チョウミリョウ</t>
    </rPh>
    <rPh sb="3" eb="5">
      <t>テイド</t>
    </rPh>
    <rPh sb="6" eb="7">
      <t>カ</t>
    </rPh>
    <phoneticPr fontId="4"/>
  </si>
  <si>
    <t>加熱したものは可</t>
    <rPh sb="0" eb="2">
      <t>カネツ</t>
    </rPh>
    <rPh sb="7" eb="8">
      <t>カ</t>
    </rPh>
    <phoneticPr fontId="4"/>
  </si>
  <si>
    <t>その他</t>
    <rPh sb="2" eb="3">
      <t>タ</t>
    </rPh>
    <phoneticPr fontId="4"/>
  </si>
  <si>
    <t>食物アレルギー一覧</t>
    <rPh sb="0" eb="2">
      <t>ショクモツ</t>
    </rPh>
    <rPh sb="7" eb="9">
      <t>イチラン</t>
    </rPh>
    <phoneticPr fontId="4"/>
  </si>
  <si>
    <t>果物</t>
    <rPh sb="0" eb="2">
      <t>クダモノ</t>
    </rPh>
    <phoneticPr fontId="4"/>
  </si>
  <si>
    <t>③食物アレルギー一覧・食物アレルギー詳細報告</t>
    <rPh sb="1" eb="3">
      <t>ショクモツ</t>
    </rPh>
    <rPh sb="8" eb="10">
      <t>イチラン</t>
    </rPh>
    <rPh sb="11" eb="13">
      <t>ショクモツ</t>
    </rPh>
    <rPh sb="18" eb="22">
      <t>ショウサイホウコク</t>
    </rPh>
    <phoneticPr fontId="4"/>
  </si>
  <si>
    <t>選手登録表（メンバー表）</t>
    <rPh sb="10" eb="11">
      <t>ヒョウ</t>
    </rPh>
    <phoneticPr fontId="4"/>
  </si>
  <si>
    <t>チーム
所在地</t>
    <rPh sb="4" eb="7">
      <t>ショザイチ</t>
    </rPh>
    <phoneticPr fontId="4"/>
  </si>
  <si>
    <t>市・区
町・村</t>
    <rPh sb="0" eb="1">
      <t>シ</t>
    </rPh>
    <rPh sb="2" eb="3">
      <t>ク</t>
    </rPh>
    <rPh sb="4" eb="5">
      <t>チョウ</t>
    </rPh>
    <rPh sb="6" eb="7">
      <t>ソン</t>
    </rPh>
    <phoneticPr fontId="4"/>
  </si>
  <si>
    <t>※複数チームエントリーの場合は、シートをコピーしてチーム毎にご記入ください。</t>
    <phoneticPr fontId="4"/>
  </si>
  <si>
    <t>スタッフ　氏名</t>
    <rPh sb="5" eb="7">
      <t>シメイ</t>
    </rPh>
    <phoneticPr fontId="4"/>
  </si>
  <si>
    <t>選手　氏名</t>
    <rPh sb="0" eb="2">
      <t>センシュ</t>
    </rPh>
    <rPh sb="3" eb="5">
      <t>シメイ</t>
    </rPh>
    <phoneticPr fontId="4"/>
  </si>
  <si>
    <t>ユニフォームカラー</t>
    <phoneticPr fontId="4"/>
  </si>
  <si>
    <t>シャツ</t>
    <phoneticPr fontId="4"/>
  </si>
  <si>
    <t>パンツ</t>
    <phoneticPr fontId="4"/>
  </si>
  <si>
    <t>ストッキング</t>
    <phoneticPr fontId="4"/>
  </si>
  <si>
    <t>FP</t>
    <phoneticPr fontId="4"/>
  </si>
  <si>
    <t>メイン</t>
    <phoneticPr fontId="4"/>
  </si>
  <si>
    <t>サブ</t>
    <phoneticPr fontId="4"/>
  </si>
  <si>
    <t>GK</t>
    <phoneticPr fontId="4"/>
  </si>
  <si>
    <t>※複数エントリーチームが、20日前を過ぎてチーム数を減らす場合は、エントリー費（100%）がキャンセル料となります。</t>
    <phoneticPr fontId="4"/>
  </si>
  <si>
    <t>旅行開始日の前日（大会前日）から起算してさかのぼり</t>
    <phoneticPr fontId="4"/>
  </si>
  <si>
    <r>
      <rPr>
        <b/>
        <sz val="10"/>
        <color theme="1"/>
        <rFont val="Meiryo UI"/>
        <family val="3"/>
        <charset val="128"/>
      </rPr>
      <t>21日目</t>
    </r>
    <r>
      <rPr>
        <sz val="10"/>
        <color theme="1"/>
        <rFont val="Meiryo UI"/>
        <family val="3"/>
        <charset val="128"/>
      </rPr>
      <t>に当る日以前の解除</t>
    </r>
    <phoneticPr fontId="4"/>
  </si>
  <si>
    <t xml:space="preserve">  </t>
    <phoneticPr fontId="4"/>
  </si>
  <si>
    <t>落花生/ピーナッツ</t>
    <rPh sb="0" eb="3">
      <t>ラッカセイ</t>
    </rPh>
    <phoneticPr fontId="4"/>
  </si>
  <si>
    <t>【除去程度の選択について】</t>
    <rPh sb="1" eb="3">
      <t>ジョキョ</t>
    </rPh>
    <rPh sb="3" eb="5">
      <t>テイド</t>
    </rPh>
    <rPh sb="6" eb="8">
      <t>センタク</t>
    </rPh>
    <phoneticPr fontId="4"/>
  </si>
  <si>
    <t>火を通しているものであれば可能だが、生のものは不可</t>
    <rPh sb="0" eb="1">
      <t>ヒ</t>
    </rPh>
    <rPh sb="2" eb="3">
      <t>トオ</t>
    </rPh>
    <rPh sb="13" eb="15">
      <t>カノウ</t>
    </rPh>
    <rPh sb="18" eb="19">
      <t>ナマ</t>
    </rPh>
    <rPh sb="23" eb="25">
      <t>フカ</t>
    </rPh>
    <phoneticPr fontId="4"/>
  </si>
  <si>
    <t>・・・</t>
    <phoneticPr fontId="4"/>
  </si>
  <si>
    <t>エキスや調味料、出汁、つなぎに含まれる成分は可能だが、食材そのものは不可</t>
    <rPh sb="19" eb="21">
      <t>セイブン</t>
    </rPh>
    <rPh sb="22" eb="24">
      <t>カノウ</t>
    </rPh>
    <rPh sb="27" eb="29">
      <t>ショクザイ</t>
    </rPh>
    <rPh sb="34" eb="36">
      <t>フカ</t>
    </rPh>
    <phoneticPr fontId="4"/>
  </si>
  <si>
    <t>エキスや調味料、出汁、つなぎに含まれる成分など微量も不可</t>
    <rPh sb="8" eb="10">
      <t>ダシ</t>
    </rPh>
    <rPh sb="23" eb="25">
      <t>ビリョウ</t>
    </rPh>
    <rPh sb="26" eb="28">
      <t>フカ</t>
    </rPh>
    <phoneticPr fontId="4"/>
  </si>
  <si>
    <r>
      <t>連絡事項</t>
    </r>
    <r>
      <rPr>
        <sz val="11"/>
        <color theme="1"/>
        <rFont val="Meiryo UI"/>
        <family val="3"/>
        <charset val="128"/>
      </rPr>
      <t>（エピペンをご持参する場合や同じ調理器具の使用不可等ございましたら下記ご記入ください)</t>
    </r>
    <rPh sb="0" eb="2">
      <t>レンラク</t>
    </rPh>
    <rPh sb="2" eb="4">
      <t>ジコウ</t>
    </rPh>
    <rPh sb="11" eb="13">
      <t>ジサン</t>
    </rPh>
    <rPh sb="15" eb="17">
      <t>バアイ</t>
    </rPh>
    <rPh sb="18" eb="19">
      <t>オナ</t>
    </rPh>
    <rPh sb="20" eb="24">
      <t>チョウリキグ</t>
    </rPh>
    <rPh sb="25" eb="29">
      <t>シヨウフカ</t>
    </rPh>
    <rPh sb="29" eb="30">
      <t>トウ</t>
    </rPh>
    <rPh sb="37" eb="39">
      <t>カキ</t>
    </rPh>
    <rPh sb="40" eb="42">
      <t>キニュウ</t>
    </rPh>
    <phoneticPr fontId="4"/>
  </si>
  <si>
    <r>
      <t>乳製品</t>
    </r>
    <r>
      <rPr>
        <sz val="10"/>
        <color rgb="FFFF0000"/>
        <rFont val="Meiryo UI"/>
        <family val="3"/>
        <charset val="128"/>
      </rPr>
      <t>※食材を必ずご記入ください</t>
    </r>
    <rPh sb="0" eb="3">
      <t>ニュウセイヒン</t>
    </rPh>
    <rPh sb="4" eb="6">
      <t>ショクザイ</t>
    </rPh>
    <rPh sb="7" eb="8">
      <t>カナラ</t>
    </rPh>
    <rPh sb="10" eb="12">
      <t>キニュウ</t>
    </rPh>
    <phoneticPr fontId="4"/>
  </si>
  <si>
    <r>
      <t>蕎麦</t>
    </r>
    <r>
      <rPr>
        <sz val="10"/>
        <color rgb="FFFF0000"/>
        <rFont val="Meiryo UI"/>
        <family val="3"/>
        <charset val="128"/>
      </rPr>
      <t>※そば殻枕の可否をご記入ください</t>
    </r>
    <rPh sb="0" eb="2">
      <t>ソバ</t>
    </rPh>
    <rPh sb="12" eb="14">
      <t>キニュウ</t>
    </rPh>
    <phoneticPr fontId="4"/>
  </si>
  <si>
    <t>調味料程度は可</t>
    <rPh sb="0" eb="5">
      <t>チョウミリョウテイド</t>
    </rPh>
    <rPh sb="6" eb="7">
      <t>カ</t>
    </rPh>
    <phoneticPr fontId="4"/>
  </si>
  <si>
    <t>アレルギー対応に関する注意事項</t>
    <rPh sb="5" eb="7">
      <t>タイオウ</t>
    </rPh>
    <rPh sb="8" eb="9">
      <t>カン</t>
    </rPh>
    <rPh sb="11" eb="15">
      <t>チュウイジコウ</t>
    </rPh>
    <phoneticPr fontId="4"/>
  </si>
  <si>
    <t>この度は大会にご参加いただき誠にありがとうございます。</t>
    <rPh sb="2" eb="3">
      <t>タビ</t>
    </rPh>
    <rPh sb="4" eb="6">
      <t>タイカイ</t>
    </rPh>
    <rPh sb="8" eb="10">
      <t>サンカ</t>
    </rPh>
    <rPh sb="14" eb="15">
      <t>マコト</t>
    </rPh>
    <phoneticPr fontId="4"/>
  </si>
  <si>
    <t>大会期間中のアレルギー対応における注意事項となります。必ず内容をご確認ください。</t>
    <rPh sb="0" eb="2">
      <t>タイカイ</t>
    </rPh>
    <rPh sb="2" eb="5">
      <t>キカンチュウ</t>
    </rPh>
    <rPh sb="11" eb="13">
      <t>タイオウ</t>
    </rPh>
    <rPh sb="17" eb="21">
      <t>チュウイジコウ</t>
    </rPh>
    <rPh sb="27" eb="28">
      <t>カナラ</t>
    </rPh>
    <rPh sb="29" eb="31">
      <t>ナイヨウ</t>
    </rPh>
    <rPh sb="33" eb="35">
      <t>カクニン</t>
    </rPh>
    <phoneticPr fontId="4"/>
  </si>
  <si>
    <t>【注意事項】</t>
    <rPh sb="1" eb="5">
      <t>チュウイジコウ</t>
    </rPh>
    <phoneticPr fontId="4"/>
  </si>
  <si>
    <t>必ず大会の2週間前までにご提出ください。それ以降は 宿の食材仕入の都合上、対応出来かねます。</t>
    <rPh sb="0" eb="1">
      <t>カナラ</t>
    </rPh>
    <rPh sb="2" eb="4">
      <t>タイカイ</t>
    </rPh>
    <rPh sb="6" eb="9">
      <t>シュウカンマエ</t>
    </rPh>
    <rPh sb="13" eb="15">
      <t>テイシュツ</t>
    </rPh>
    <rPh sb="22" eb="24">
      <t>イコウ</t>
    </rPh>
    <rPh sb="26" eb="27">
      <t>ヤド</t>
    </rPh>
    <rPh sb="28" eb="30">
      <t>ショクザイ</t>
    </rPh>
    <rPh sb="30" eb="32">
      <t>シイレ</t>
    </rPh>
    <rPh sb="33" eb="36">
      <t>ツゴウジョウ</t>
    </rPh>
    <rPh sb="37" eb="39">
      <t>タイオウ</t>
    </rPh>
    <rPh sb="39" eb="41">
      <t>デキ</t>
    </rPh>
    <phoneticPr fontId="4"/>
  </si>
  <si>
    <t xml:space="preserve">アレルゲンとなる食品についてはできるだけ詳しくご記入ください。 </t>
  </si>
  <si>
    <t xml:space="preserve">宗教上の理由で摂取不可の食品がある場合もご連絡ください。  </t>
  </si>
  <si>
    <t>用紙が不足する場合はシートをコピーしてお使いいただくか、適当な用紙に記入してメール/FAXにてお送りください。</t>
  </si>
  <si>
    <t>困難となる為、大会期間中の食事をご自身で用意していただく可能性がございます。</t>
    <phoneticPr fontId="4"/>
  </si>
  <si>
    <t>（その際は予め大会事務局よりご相談させていただきます。）</t>
    <phoneticPr fontId="4"/>
  </si>
  <si>
    <t>詳細確認のため、宿泊施設及び大会事務局より保護者様へ直接ご連絡させていただくことがありますので、ご承知おきください。</t>
    <phoneticPr fontId="4"/>
  </si>
  <si>
    <t>【詳細報告書記入例】</t>
    <rPh sb="1" eb="6">
      <t>ショウサイホウコクショ</t>
    </rPh>
    <rPh sb="6" eb="9">
      <t>キニュウレイ</t>
    </rPh>
    <phoneticPr fontId="4"/>
  </si>
  <si>
    <t>牛乳,バター</t>
    <rPh sb="0" eb="2">
      <t>ギュウニュウ</t>
    </rPh>
    <phoneticPr fontId="4"/>
  </si>
  <si>
    <t>運動誘発性アレルギー</t>
    <rPh sb="0" eb="2">
      <t>ウンドウ</t>
    </rPh>
    <rPh sb="2" eb="4">
      <t>ユウハツ</t>
    </rPh>
    <rPh sb="4" eb="5">
      <t>セイ</t>
    </rPh>
    <phoneticPr fontId="4"/>
  </si>
  <si>
    <t>グラタンやシチューは可能。</t>
    <rPh sb="10" eb="12">
      <t>カノウ</t>
    </rPh>
    <phoneticPr fontId="4"/>
  </si>
  <si>
    <t>→</t>
    <phoneticPr fontId="4"/>
  </si>
  <si>
    <t>摂取不可の食材をご記入ください</t>
    <rPh sb="0" eb="2">
      <t>セッシュ</t>
    </rPh>
    <rPh sb="2" eb="4">
      <t>フカ</t>
    </rPh>
    <rPh sb="5" eb="7">
      <t>ショクザイ</t>
    </rPh>
    <rPh sb="9" eb="11">
      <t>キニュウ</t>
    </rPh>
    <phoneticPr fontId="4"/>
  </si>
  <si>
    <t>どのような症状で発症するのか、
どの料理であれば可能なのか不可なのか
詳細にご記入ください。</t>
    <rPh sb="5" eb="7">
      <t>ショウジョウ</t>
    </rPh>
    <rPh sb="8" eb="10">
      <t>ハッショウ</t>
    </rPh>
    <rPh sb="18" eb="20">
      <t>リョウリ</t>
    </rPh>
    <rPh sb="24" eb="26">
      <t>カノウ</t>
    </rPh>
    <rPh sb="29" eb="31">
      <t>フカ</t>
    </rPh>
    <rPh sb="35" eb="37">
      <t>ショウサイ</t>
    </rPh>
    <rPh sb="39" eb="41">
      <t>キニュウ</t>
    </rPh>
    <phoneticPr fontId="4"/>
  </si>
  <si>
    <t>※調理方法によって摂取可能・つなぎ程度なら摂取可能・果物等は、「そのものは不可だが果汁は摂取可能」など 。</t>
    <phoneticPr fontId="4"/>
  </si>
  <si>
    <t>除去程度選択項目</t>
    <rPh sb="0" eb="2">
      <t>ジョキョ</t>
    </rPh>
    <rPh sb="2" eb="4">
      <t>テイド</t>
    </rPh>
    <rPh sb="4" eb="8">
      <t>センタクコウモク</t>
    </rPh>
    <phoneticPr fontId="4"/>
  </si>
  <si>
    <t>※</t>
    <phoneticPr fontId="4"/>
  </si>
  <si>
    <t>重度の方で同じ調理器具の使用も不可の場合は、連絡事項にご記入ください。</t>
    <rPh sb="0" eb="2">
      <t>ジュウド</t>
    </rPh>
    <rPh sb="3" eb="4">
      <t>カタ</t>
    </rPh>
    <rPh sb="5" eb="6">
      <t>オナ</t>
    </rPh>
    <rPh sb="7" eb="9">
      <t>チョウリ</t>
    </rPh>
    <rPh sb="9" eb="11">
      <t>キグ</t>
    </rPh>
    <rPh sb="12" eb="14">
      <t>シヨウ</t>
    </rPh>
    <rPh sb="15" eb="17">
      <t>フカ</t>
    </rPh>
    <rPh sb="18" eb="20">
      <t>バアイ</t>
    </rPh>
    <rPh sb="22" eb="24">
      <t>レンラク</t>
    </rPh>
    <rPh sb="24" eb="26">
      <t>ジコウ</t>
    </rPh>
    <rPh sb="28" eb="30">
      <t>キニュウ</t>
    </rPh>
    <phoneticPr fontId="4"/>
  </si>
  <si>
    <t>～</t>
  </si>
  <si>
    <t>※メンバー表及び保険名簿として使用いたします。参加される方全員のお名前を正確にご記入ください。</t>
    <phoneticPr fontId="4"/>
  </si>
  <si>
    <t>都・道
府・県</t>
    <rPh sb="0" eb="1">
      <t>ト</t>
    </rPh>
    <rPh sb="2" eb="3">
      <t>ドウ</t>
    </rPh>
    <rPh sb="4" eb="5">
      <t>フ</t>
    </rPh>
    <rPh sb="6" eb="7">
      <t>ケン</t>
    </rPh>
    <phoneticPr fontId="4"/>
  </si>
  <si>
    <t>カテゴリー</t>
    <phoneticPr fontId="4"/>
  </si>
  <si>
    <t>エキスや調味料、出汁、つなぎに含まれる成分など微量も不可　</t>
    <rPh sb="8" eb="10">
      <t>ダシ</t>
    </rPh>
    <rPh sb="23" eb="25">
      <t>ビリョウ</t>
    </rPh>
    <rPh sb="26" eb="28">
      <t>フカ</t>
    </rPh>
    <phoneticPr fontId="4"/>
  </si>
  <si>
    <t>※ご自身にてご用意いただく可能性がございます。</t>
    <rPh sb="2" eb="4">
      <t>ジシン</t>
    </rPh>
    <rPh sb="7" eb="9">
      <t>ヨウイ</t>
    </rPh>
    <rPh sb="13" eb="16">
      <t>カノウセイ</t>
    </rPh>
    <phoneticPr fontId="4"/>
  </si>
  <si>
    <r>
      <t>報告書に</t>
    </r>
    <r>
      <rPr>
        <b/>
        <sz val="11"/>
        <rFont val="Meiryo UI"/>
        <family val="3"/>
        <charset val="128"/>
      </rPr>
      <t>「完全除去」の項目がある場合</t>
    </r>
    <r>
      <rPr>
        <sz val="11"/>
        <rFont val="Meiryo ui"/>
        <family val="3"/>
        <charset val="128"/>
      </rPr>
      <t>は、宿泊施設及びお弁当業者において、厨房・食器・調理器具を完全に分けることが</t>
    </r>
    <phoneticPr fontId="4"/>
  </si>
  <si>
    <t>ﾁｰﾑ</t>
    <phoneticPr fontId="4"/>
  </si>
  <si>
    <t>名</t>
    <rPh sb="0" eb="1">
      <t>メイ</t>
    </rPh>
    <phoneticPr fontId="4"/>
  </si>
  <si>
    <r>
      <t xml:space="preserve">指導者/その他 参加費
</t>
    </r>
    <r>
      <rPr>
        <sz val="9"/>
        <color theme="1"/>
        <rFont val="Meiryo UI"/>
        <family val="3"/>
        <charset val="128"/>
      </rPr>
      <t>[2泊6食付]</t>
    </r>
    <rPh sb="0" eb="3">
      <t>シドウシャ</t>
    </rPh>
    <rPh sb="6" eb="7">
      <t>タ</t>
    </rPh>
    <rPh sb="8" eb="11">
      <t>サンカヒ</t>
    </rPh>
    <rPh sb="14" eb="15">
      <t>ハク</t>
    </rPh>
    <rPh sb="16" eb="18">
      <t>ショクツキ</t>
    </rPh>
    <phoneticPr fontId="4"/>
  </si>
  <si>
    <r>
      <t xml:space="preserve">前泊・後泊プラン
</t>
    </r>
    <r>
      <rPr>
        <sz val="9"/>
        <color theme="1"/>
        <rFont val="Meiryo UI"/>
        <family val="3"/>
        <charset val="128"/>
      </rPr>
      <t>[1泊3食付]</t>
    </r>
    <rPh sb="0" eb="2">
      <t>ゼンハク</t>
    </rPh>
    <rPh sb="3" eb="4">
      <t>アト</t>
    </rPh>
    <rPh sb="4" eb="5">
      <t>ハク</t>
    </rPh>
    <rPh sb="11" eb="12">
      <t>ハク</t>
    </rPh>
    <rPh sb="13" eb="15">
      <t>ショクツキ</t>
    </rPh>
    <phoneticPr fontId="4"/>
  </si>
  <si>
    <t>(税込)</t>
    <rPh sb="1" eb="3">
      <t>ゼイコミ</t>
    </rPh>
    <phoneticPr fontId="4"/>
  </si>
  <si>
    <t>↓参加費の計算にご利用ください↓</t>
    <rPh sb="1" eb="4">
      <t>サンカヒ</t>
    </rPh>
    <rPh sb="5" eb="7">
      <t>ケイサン</t>
    </rPh>
    <rPh sb="9" eb="11">
      <t>リヨウ</t>
    </rPh>
    <phoneticPr fontId="4"/>
  </si>
  <si>
    <t>個人参加費</t>
    <rPh sb="0" eb="5">
      <t>コジンサンカヒ</t>
    </rPh>
    <phoneticPr fontId="4"/>
  </si>
  <si>
    <t>…</t>
    <phoneticPr fontId="4"/>
  </si>
  <si>
    <t>国内旅行傷害保険料、消費税等を含みます。</t>
    <rPh sb="0" eb="8">
      <t>コクナイリョコウショウガイホケン</t>
    </rPh>
    <rPh sb="8" eb="9">
      <t>リョウ</t>
    </rPh>
    <rPh sb="10" eb="14">
      <t>ショウヒゼイトウ</t>
    </rPh>
    <rPh sb="15" eb="16">
      <t>フク</t>
    </rPh>
    <phoneticPr fontId="4"/>
  </si>
  <si>
    <t>前泊/後泊プラン</t>
    <rPh sb="0" eb="2">
      <t>ゼンパク</t>
    </rPh>
    <rPh sb="3" eb="5">
      <t>アトハク</t>
    </rPh>
    <phoneticPr fontId="4"/>
  </si>
  <si>
    <t>グラウンド代は、施設毎に料金が異なります。使用グラウンドが確定次第、ご案内させていただきます。</t>
    <rPh sb="5" eb="6">
      <t>ダイ</t>
    </rPh>
    <rPh sb="8" eb="10">
      <t>シセツ</t>
    </rPh>
    <rPh sb="10" eb="11">
      <t>マイ</t>
    </rPh>
    <rPh sb="12" eb="14">
      <t>リョウキン</t>
    </rPh>
    <rPh sb="15" eb="16">
      <t>コト</t>
    </rPh>
    <rPh sb="21" eb="23">
      <t>シヨウ</t>
    </rPh>
    <rPh sb="29" eb="33">
      <t>カクテイシダイ</t>
    </rPh>
    <rPh sb="35" eb="37">
      <t>アンナイ</t>
    </rPh>
    <phoneticPr fontId="4"/>
  </si>
  <si>
    <t>大会取消料（キャンセル料）規定</t>
    <phoneticPr fontId="4"/>
  </si>
  <si>
    <t>～</t>
    <phoneticPr fontId="4"/>
  </si>
  <si>
    <t>旅行開始日の前日（大会前日）から起算してさかのぼり</t>
    <phoneticPr fontId="4"/>
  </si>
  <si>
    <t xml:space="preserve"> (例１) 書類提出時の宿泊人数（未提出の場合は申込時人数)が60名で、大会当日までに宿泊合計が48名（12名減）となった場合</t>
    <rPh sb="2" eb="3">
      <t>レイ</t>
    </rPh>
    <rPh sb="43" eb="45">
      <t>シュクハク</t>
    </rPh>
    <rPh sb="45" eb="47">
      <t>ゴウケイ</t>
    </rPh>
    <phoneticPr fontId="4"/>
  </si>
  <si>
    <t>12名×『大会参加費』×20％＝キャンセル料</t>
    <rPh sb="2" eb="3">
      <t>メイ</t>
    </rPh>
    <rPh sb="5" eb="7">
      <t>タイカイ</t>
    </rPh>
    <rPh sb="7" eb="10">
      <t>サンカヒ</t>
    </rPh>
    <rPh sb="21" eb="22">
      <t>リョウ</t>
    </rPh>
    <phoneticPr fontId="4"/>
  </si>
  <si>
    <t xml:space="preserve"> (例２) 書類提出時の宿泊人数（未提出の場合は申込時人数)が28名で、大会当日までに宿泊合計が22名（６名減）となった場合</t>
    <rPh sb="2" eb="3">
      <t>レイ</t>
    </rPh>
    <rPh sb="43" eb="45">
      <t>シュクハク</t>
    </rPh>
    <rPh sb="45" eb="47">
      <t>ゴウケイ</t>
    </rPh>
    <phoneticPr fontId="4"/>
  </si>
  <si>
    <t>６名×『大会参加費』×20％＝キャンセル料</t>
    <rPh sb="1" eb="2">
      <t>メイ</t>
    </rPh>
    <rPh sb="4" eb="6">
      <t>タイカイ</t>
    </rPh>
    <rPh sb="6" eb="9">
      <t>サンカヒ</t>
    </rPh>
    <rPh sb="20" eb="21">
      <t>リョウ</t>
    </rPh>
    <phoneticPr fontId="4"/>
  </si>
  <si>
    <r>
      <rPr>
        <sz val="10"/>
        <color theme="1"/>
        <rFont val="Meiryo UI"/>
        <family val="3"/>
        <charset val="128"/>
      </rPr>
      <t>追加昼食代</t>
    </r>
    <r>
      <rPr>
        <b/>
        <sz val="10"/>
        <color theme="1"/>
        <rFont val="Meiryo UI"/>
        <family val="3"/>
        <charset val="128"/>
      </rPr>
      <t xml:space="preserve">
</t>
    </r>
    <r>
      <rPr>
        <sz val="8"/>
        <rFont val="Meiryo UI"/>
        <family val="3"/>
        <charset val="128"/>
      </rPr>
      <t>※大会初日昼食/期間中追加昼食</t>
    </r>
    <rPh sb="0" eb="2">
      <t>ツイカ</t>
    </rPh>
    <rPh sb="2" eb="4">
      <t>チュウショク</t>
    </rPh>
    <rPh sb="4" eb="5">
      <t>ダイ</t>
    </rPh>
    <rPh sb="7" eb="9">
      <t>タイカイ</t>
    </rPh>
    <rPh sb="9" eb="11">
      <t>ショニチ</t>
    </rPh>
    <rPh sb="11" eb="13">
      <t>チュウショク</t>
    </rPh>
    <rPh sb="14" eb="17">
      <t>キカンチュウ</t>
    </rPh>
    <rPh sb="17" eb="19">
      <t>ツイカ</t>
    </rPh>
    <rPh sb="19" eb="21">
      <t>チュウショク</t>
    </rPh>
    <phoneticPr fontId="4"/>
  </si>
  <si>
    <t>ドライバー</t>
    <phoneticPr fontId="4"/>
  </si>
  <si>
    <t>　◎提出期限までに返送いただけない場合は、宿泊先が決まらず、皆様方へのご案内が遅れてしまいますので､ご協力をお願いします。</t>
    <phoneticPr fontId="4"/>
  </si>
  <si>
    <t>　◎大幅な人数変更があった場合、部屋割りなどの問題が生じます。 宿の方にも迷惑がかか りますので変更は3名以内でお願いします。</t>
    <phoneticPr fontId="4"/>
  </si>
  <si>
    <r>
      <rPr>
        <b/>
        <sz val="10"/>
        <rFont val="Meiryo UI"/>
        <family val="3"/>
        <charset val="128"/>
      </rPr>
      <t>20日目～8日目に当たる期間</t>
    </r>
    <r>
      <rPr>
        <sz val="10"/>
        <rFont val="Meiryo UI"/>
        <family val="3"/>
        <charset val="128"/>
      </rPr>
      <t>の解除</t>
    </r>
    <rPh sb="6" eb="7">
      <t>ニチ</t>
    </rPh>
    <rPh sb="7" eb="8">
      <t>メ</t>
    </rPh>
    <rPh sb="9" eb="10">
      <t>ア</t>
    </rPh>
    <rPh sb="12" eb="14">
      <t>キカン</t>
    </rPh>
    <phoneticPr fontId="4"/>
  </si>
  <si>
    <t>20日目以降に書類提出時人数から20％以上の人数減の場合</t>
    <rPh sb="4" eb="6">
      <t>イコウ</t>
    </rPh>
    <rPh sb="7" eb="11">
      <t>ショルイテイシュツ</t>
    </rPh>
    <rPh sb="11" eb="12">
      <t>ジ</t>
    </rPh>
    <rPh sb="12" eb="14">
      <t>ニンズウ</t>
    </rPh>
    <rPh sb="19" eb="21">
      <t>イジョウ</t>
    </rPh>
    <rPh sb="22" eb="24">
      <t>ニンズウ</t>
    </rPh>
    <rPh sb="24" eb="25">
      <t>ゲン</t>
    </rPh>
    <rPh sb="26" eb="28">
      <t>バアイ</t>
    </rPh>
    <phoneticPr fontId="4"/>
  </si>
  <si>
    <t>　※公式戦の結果次第など特別な事情がある場合は、営業担当にご相談ください。</t>
    <phoneticPr fontId="4"/>
  </si>
  <si>
    <r>
      <rPr>
        <sz val="14"/>
        <rFont val="Meiryo UI"/>
        <family val="3"/>
        <charset val="128"/>
      </rPr>
      <t>＜</t>
    </r>
    <r>
      <rPr>
        <b/>
        <sz val="14"/>
        <rFont val="Meiryo UI"/>
        <family val="3"/>
        <charset val="128"/>
      </rPr>
      <t>大幅な人数減</t>
    </r>
    <r>
      <rPr>
        <sz val="11"/>
        <rFont val="Meiryo ui"/>
        <family val="3"/>
        <charset val="128"/>
      </rPr>
      <t>のキャンセル料-取消料規定 (書類提出以降、20％以上の人数減)</t>
    </r>
    <r>
      <rPr>
        <sz val="14"/>
        <rFont val="Meiryo UI"/>
        <family val="3"/>
        <charset val="128"/>
      </rPr>
      <t>＞</t>
    </r>
    <rPh sb="1" eb="3">
      <t>オオハバ</t>
    </rPh>
    <rPh sb="4" eb="7">
      <t>ニンズウゲン</t>
    </rPh>
    <rPh sb="13" eb="14">
      <t>リョウ</t>
    </rPh>
    <rPh sb="15" eb="16">
      <t>ト</t>
    </rPh>
    <rPh sb="16" eb="17">
      <t>ケ</t>
    </rPh>
    <rPh sb="17" eb="18">
      <t>リョウ</t>
    </rPh>
    <rPh sb="18" eb="20">
      <t>キテイ</t>
    </rPh>
    <rPh sb="22" eb="24">
      <t>ショルイ</t>
    </rPh>
    <rPh sb="24" eb="26">
      <t>テイシュツ</t>
    </rPh>
    <rPh sb="26" eb="28">
      <t>イコウ</t>
    </rPh>
    <rPh sb="32" eb="34">
      <t>イジョウ</t>
    </rPh>
    <rPh sb="35" eb="37">
      <t>ニンズウ</t>
    </rPh>
    <rPh sb="37" eb="38">
      <t>ゲン</t>
    </rPh>
    <phoneticPr fontId="4"/>
  </si>
  <si>
    <t>ケガをした場合は、保険申請フォームにて大会終了後3営業日以内にご申請下さい。</t>
    <rPh sb="9" eb="11">
      <t>ホケン</t>
    </rPh>
    <rPh sb="11" eb="13">
      <t>シンセイ</t>
    </rPh>
    <rPh sb="19" eb="24">
      <t>タイカイシュウリョウゴ</t>
    </rPh>
    <rPh sb="25" eb="28">
      <t>エイギョウビ</t>
    </rPh>
    <rPh sb="32" eb="34">
      <t>シンセイ</t>
    </rPh>
    <phoneticPr fontId="4"/>
  </si>
  <si>
    <r>
      <rPr>
        <sz val="14"/>
        <color theme="1"/>
        <rFont val="Meiryo UI"/>
        <family val="3"/>
        <charset val="128"/>
      </rPr>
      <t>＜</t>
    </r>
    <r>
      <rPr>
        <b/>
        <sz val="14"/>
        <color theme="1"/>
        <rFont val="Meiryo UI"/>
        <family val="3"/>
        <charset val="128"/>
      </rPr>
      <t>チーム全体</t>
    </r>
    <r>
      <rPr>
        <sz val="11"/>
        <color theme="1"/>
        <rFont val="Meiryo UI"/>
        <family val="2"/>
        <charset val="128"/>
      </rPr>
      <t>のキャンセル料-取消料規定 (エントリー費＋予定人数分の全日程参加費％)</t>
    </r>
    <r>
      <rPr>
        <sz val="14"/>
        <color theme="1"/>
        <rFont val="Meiryo UI"/>
        <family val="3"/>
        <charset val="128"/>
      </rPr>
      <t>＞</t>
    </r>
    <rPh sb="4" eb="6">
      <t>ゼンタイ</t>
    </rPh>
    <rPh sb="12" eb="13">
      <t>リョウ</t>
    </rPh>
    <rPh sb="14" eb="15">
      <t>ト</t>
    </rPh>
    <rPh sb="15" eb="16">
      <t>ケ</t>
    </rPh>
    <rPh sb="16" eb="17">
      <t>リョウ</t>
    </rPh>
    <rPh sb="17" eb="19">
      <t>キテイ</t>
    </rPh>
    <rPh sb="26" eb="27">
      <t>ヒ</t>
    </rPh>
    <rPh sb="28" eb="30">
      <t>ヨテイ</t>
    </rPh>
    <rPh sb="30" eb="32">
      <t>ニンズウ</t>
    </rPh>
    <rPh sb="32" eb="33">
      <t>ブン</t>
    </rPh>
    <rPh sb="34" eb="37">
      <t>ゼンニッテイ</t>
    </rPh>
    <rPh sb="37" eb="40">
      <t>サンカヒ</t>
    </rPh>
    <phoneticPr fontId="4"/>
  </si>
  <si>
    <r>
      <rPr>
        <sz val="14"/>
        <color theme="1"/>
        <rFont val="Meiryo UI"/>
        <family val="3"/>
        <charset val="128"/>
      </rPr>
      <t>＜</t>
    </r>
    <r>
      <rPr>
        <b/>
        <sz val="14"/>
        <color theme="1"/>
        <rFont val="Meiryo UI"/>
        <family val="3"/>
        <charset val="128"/>
      </rPr>
      <t>人数減</t>
    </r>
    <r>
      <rPr>
        <sz val="11"/>
        <color theme="1"/>
        <rFont val="Meiryo UI"/>
        <family val="2"/>
        <charset val="128"/>
      </rPr>
      <t>のキャンセル料-取消料規定(予定人数分の全日程参加費％)</t>
    </r>
    <r>
      <rPr>
        <sz val="14"/>
        <color theme="1"/>
        <rFont val="Meiryo UI"/>
        <family val="3"/>
        <charset val="128"/>
      </rPr>
      <t>＞</t>
    </r>
    <rPh sb="1" eb="3">
      <t>ニンズウ</t>
    </rPh>
    <rPh sb="3" eb="4">
      <t>ゲン</t>
    </rPh>
    <rPh sb="10" eb="11">
      <t>リョウ</t>
    </rPh>
    <rPh sb="12" eb="13">
      <t>ト</t>
    </rPh>
    <rPh sb="13" eb="14">
      <t>ケ</t>
    </rPh>
    <rPh sb="14" eb="15">
      <t>リョウ</t>
    </rPh>
    <rPh sb="15" eb="17">
      <t>キテイ</t>
    </rPh>
    <rPh sb="18" eb="20">
      <t>ヨテイ</t>
    </rPh>
    <rPh sb="20" eb="22">
      <t>ニンズウ</t>
    </rPh>
    <rPh sb="22" eb="23">
      <t>ブン</t>
    </rPh>
    <rPh sb="24" eb="27">
      <t>ゼンニッテイ</t>
    </rPh>
    <rPh sb="27" eb="30">
      <t>サンカヒ</t>
    </rPh>
    <phoneticPr fontId="4"/>
  </si>
  <si>
    <t>前泊　希望する</t>
    <rPh sb="0" eb="2">
      <t>ゼンパク</t>
    </rPh>
    <rPh sb="3" eb="5">
      <t>キボウ</t>
    </rPh>
    <phoneticPr fontId="4"/>
  </si>
  <si>
    <t>後泊　希望する</t>
    <rPh sb="0" eb="2">
      <t>アトハク</t>
    </rPh>
    <rPh sb="3" eb="5">
      <t>キボウ</t>
    </rPh>
    <phoneticPr fontId="4"/>
  </si>
  <si>
    <t>なし</t>
    <phoneticPr fontId="4"/>
  </si>
  <si>
    <t>あり</t>
    <phoneticPr fontId="4"/>
  </si>
  <si>
    <t>希望する</t>
    <rPh sb="0" eb="2">
      <t>キボウ</t>
    </rPh>
    <phoneticPr fontId="4"/>
  </si>
  <si>
    <t>希望しない</t>
    <rPh sb="0" eb="2">
      <t>キボウ</t>
    </rPh>
    <phoneticPr fontId="4"/>
  </si>
  <si>
    <t>　　あり</t>
    <phoneticPr fontId="4"/>
  </si>
  <si>
    <t>　◇大会期間中の ≪宿～グラウンド≫ 送迎</t>
    <rPh sb="2" eb="7">
      <t>タイカイキカンチュウ</t>
    </rPh>
    <rPh sb="10" eb="11">
      <t>ヤド</t>
    </rPh>
    <rPh sb="19" eb="21">
      <t>ソウゲイ</t>
    </rPh>
    <phoneticPr fontId="4"/>
  </si>
  <si>
    <r>
      <t>大会前日</t>
    </r>
    <r>
      <rPr>
        <b/>
        <sz val="11"/>
        <color rgb="FFFF0000"/>
        <rFont val="Meiryo UI"/>
        <family val="3"/>
        <charset val="128"/>
      </rPr>
      <t>17時まで</t>
    </r>
    <r>
      <rPr>
        <sz val="11"/>
        <color theme="1"/>
        <rFont val="Meiryo UI"/>
        <family val="3"/>
        <charset val="128"/>
      </rPr>
      <t>に連絡した場合</t>
    </r>
    <rPh sb="0" eb="2">
      <t>タイカイ</t>
    </rPh>
    <rPh sb="2" eb="4">
      <t>ゼンジツ</t>
    </rPh>
    <rPh sb="6" eb="7">
      <t>ジ</t>
    </rPh>
    <rPh sb="10" eb="12">
      <t>レンラク</t>
    </rPh>
    <rPh sb="14" eb="16">
      <t>バアイ</t>
    </rPh>
    <phoneticPr fontId="4"/>
  </si>
  <si>
    <t>指導者/その他 参加費
[1泊3食付]</t>
    <phoneticPr fontId="4"/>
  </si>
  <si>
    <t>保護者</t>
    <rPh sb="0" eb="3">
      <t>ホゴシャ</t>
    </rPh>
    <phoneticPr fontId="4"/>
  </si>
  <si>
    <t>第11回 AFS CUP in尾瀬花咲</t>
    <phoneticPr fontId="4"/>
  </si>
  <si>
    <r>
      <t xml:space="preserve">選手 参加費
</t>
    </r>
    <r>
      <rPr>
        <sz val="9"/>
        <color theme="1"/>
        <rFont val="Meiryo UI"/>
        <family val="3"/>
        <charset val="128"/>
      </rPr>
      <t>[2泊6食付]</t>
    </r>
    <rPh sb="0" eb="2">
      <t>センシュ</t>
    </rPh>
    <rPh sb="3" eb="6">
      <t>サンカヒ</t>
    </rPh>
    <rPh sb="9" eb="10">
      <t>ハク</t>
    </rPh>
    <rPh sb="11" eb="13">
      <t>ショクツキ</t>
    </rPh>
    <phoneticPr fontId="4"/>
  </si>
  <si>
    <t>選手参加費
[1泊3食付]</t>
    <phoneticPr fontId="4"/>
  </si>
  <si>
    <t>《2泊3日》</t>
    <rPh sb="2" eb="3">
      <t>ハク</t>
    </rPh>
    <rPh sb="4" eb="5">
      <t>ヒ</t>
    </rPh>
    <phoneticPr fontId="4"/>
  </si>
  <si>
    <r>
      <t xml:space="preserve">BBQ代
</t>
    </r>
    <r>
      <rPr>
        <sz val="9"/>
        <color theme="1"/>
        <rFont val="Meiryo UI"/>
        <family val="3"/>
        <charset val="128"/>
      </rPr>
      <t>※2日目夕食をBBQに変更</t>
    </r>
    <rPh sb="3" eb="4">
      <t>ダイ</t>
    </rPh>
    <rPh sb="7" eb="9">
      <t>ニチメ</t>
    </rPh>
    <rPh sb="9" eb="11">
      <t>ユウショク</t>
    </rPh>
    <rPh sb="16" eb="18">
      <t>ヘンコウ</t>
    </rPh>
    <phoneticPr fontId="4"/>
  </si>
  <si>
    <t>宿泊費(初日夕食~最終日昼食)、グラウンド費、大会運営費、</t>
    <rPh sb="0" eb="3">
      <t>シュクハクヒ</t>
    </rPh>
    <rPh sb="4" eb="6">
      <t>ショニチ</t>
    </rPh>
    <rPh sb="6" eb="8">
      <t>ユウショク</t>
    </rPh>
    <rPh sb="9" eb="12">
      <t>サイシュウビ</t>
    </rPh>
    <rPh sb="12" eb="14">
      <t>チュウショク</t>
    </rPh>
    <rPh sb="21" eb="22">
      <t>ヒ</t>
    </rPh>
    <rPh sb="23" eb="25">
      <t>タイカイ</t>
    </rPh>
    <rPh sb="25" eb="28">
      <t>ウンエイヒ</t>
    </rPh>
    <phoneticPr fontId="4"/>
  </si>
  <si>
    <t>⓶保険名簿</t>
  </si>
  <si>
    <t>宿泊人数・交通手段等確認書</t>
    <phoneticPr fontId="4"/>
  </si>
  <si>
    <t>トレーナー</t>
    <phoneticPr fontId="4"/>
  </si>
  <si>
    <t>希望の宿　※参考にさせていただきます。ご希望に添えない場合もございますので予めご了承下さい。</t>
    <phoneticPr fontId="4"/>
  </si>
  <si>
    <t>　◎宿泊直前の人数減はキャンセル料が発生いたしますので十分、ご注意ください。詳細は「キャンセル料について」をご覧ください。</t>
    <rPh sb="2" eb="4">
      <t>シュクハク</t>
    </rPh>
    <rPh sb="4" eb="6">
      <t>チョクゼン</t>
    </rPh>
    <rPh sb="7" eb="9">
      <t>ニンズウ</t>
    </rPh>
    <rPh sb="9" eb="10">
      <t>ゲン</t>
    </rPh>
    <rPh sb="38" eb="40">
      <t>ショウサイ</t>
    </rPh>
    <phoneticPr fontId="4"/>
  </si>
  <si>
    <t>　◇宿泊初日追加昼食(700円/個)</t>
    <rPh sb="2" eb="4">
      <t>シュクハク</t>
    </rPh>
    <rPh sb="4" eb="6">
      <t>ショニチ</t>
    </rPh>
    <rPh sb="6" eb="8">
      <t>ツイカ</t>
    </rPh>
    <rPh sb="8" eb="10">
      <t>チュウショク</t>
    </rPh>
    <rPh sb="14" eb="15">
      <t>エン</t>
    </rPh>
    <rPh sb="16" eb="17">
      <t>コ</t>
    </rPh>
    <phoneticPr fontId="4"/>
  </si>
  <si>
    <t>※大会期間中の追加昼食を希望されるチームは別途ご連絡ください。</t>
    <rPh sb="1" eb="6">
      <t>タイカイキカンチュウ</t>
    </rPh>
    <rPh sb="7" eb="9">
      <t>ツイカ</t>
    </rPh>
    <rPh sb="9" eb="11">
      <t>チュウショク</t>
    </rPh>
    <rPh sb="12" eb="14">
      <t>キボウ</t>
    </rPh>
    <rPh sb="21" eb="23">
      <t>ベット</t>
    </rPh>
    <rPh sb="24" eb="26">
      <t>レンラク</t>
    </rPh>
    <phoneticPr fontId="4"/>
  </si>
  <si>
    <t>　◇2日目夜BBQ希望(+880円/人)</t>
    <rPh sb="3" eb="6">
      <t>ニチメヨル</t>
    </rPh>
    <rPh sb="9" eb="11">
      <t>キボウ</t>
    </rPh>
    <rPh sb="16" eb="17">
      <t>エン</t>
    </rPh>
    <rPh sb="18" eb="19">
      <t>ニン</t>
    </rPh>
    <phoneticPr fontId="4"/>
  </si>
  <si>
    <t>あり</t>
    <phoneticPr fontId="4"/>
  </si>
  <si>
    <t>　◇試合日程・フレンドリーマッチ等に関するご要望</t>
    <rPh sb="2" eb="4">
      <t>シアイ</t>
    </rPh>
    <rPh sb="4" eb="6">
      <t>ニッテイ</t>
    </rPh>
    <rPh sb="16" eb="17">
      <t>トウ</t>
    </rPh>
    <rPh sb="18" eb="19">
      <t>カン</t>
    </rPh>
    <rPh sb="22" eb="24">
      <t>ヨウボウ</t>
    </rPh>
    <phoneticPr fontId="4"/>
  </si>
  <si>
    <t>なし</t>
    <phoneticPr fontId="4"/>
  </si>
  <si>
    <t>※大会2週間前までにご提出ください。それ以降は対応できかねます。予めご了承ください。</t>
    <rPh sb="1" eb="3">
      <t>タイカイ</t>
    </rPh>
    <rPh sb="4" eb="6">
      <t>シュウカン</t>
    </rPh>
    <rPh sb="6" eb="7">
      <t>マエ</t>
    </rPh>
    <rPh sb="11" eb="13">
      <t>テイシュツ</t>
    </rPh>
    <rPh sb="20" eb="22">
      <t>イコウ</t>
    </rPh>
    <rPh sb="23" eb="25">
      <t>タイオウ</t>
    </rPh>
    <rPh sb="32" eb="33">
      <t>アラカジ</t>
    </rPh>
    <rPh sb="35" eb="37">
      <t>リョウショウ</t>
    </rPh>
    <phoneticPr fontId="4"/>
  </si>
  <si>
    <r>
      <t>　◇領収書・請求書宛名　</t>
    </r>
    <r>
      <rPr>
        <sz val="9"/>
        <color theme="1"/>
        <rFont val="Meiryo UI"/>
        <family val="3"/>
        <charset val="128"/>
      </rPr>
      <t>※チーム名と異なる場合は、下記ご記入ください。</t>
    </r>
    <rPh sb="2" eb="5">
      <t>リョウシュウショ</t>
    </rPh>
    <rPh sb="6" eb="11">
      <t>セイキュウショアテナ</t>
    </rPh>
    <rPh sb="25" eb="27">
      <t>カキ</t>
    </rPh>
    <rPh sb="28" eb="30">
      <t>キニュウ</t>
    </rPh>
    <phoneticPr fontId="4"/>
  </si>
  <si>
    <t>チーム代表者</t>
    <rPh sb="3" eb="6">
      <t>ダイヒョウシャ</t>
    </rPh>
    <phoneticPr fontId="4"/>
  </si>
  <si>
    <t>電話番号</t>
    <rPh sb="0" eb="4">
      <t>デンワバンゴウ</t>
    </rPh>
    <phoneticPr fontId="4"/>
  </si>
  <si>
    <r>
      <t>大会前日</t>
    </r>
    <r>
      <rPr>
        <b/>
        <sz val="11"/>
        <color rgb="FFFF0000"/>
        <rFont val="Meiryo UI"/>
        <family val="3"/>
        <charset val="128"/>
      </rPr>
      <t>17時以降</t>
    </r>
    <r>
      <rPr>
        <sz val="11"/>
        <color theme="1"/>
        <rFont val="Meiryo UI"/>
        <family val="3"/>
        <charset val="128"/>
      </rPr>
      <t>から大会当日10時まで</t>
    </r>
    <rPh sb="11" eb="13">
      <t>タイカイ</t>
    </rPh>
    <rPh sb="13" eb="15">
      <t>トウジツ</t>
    </rPh>
    <rPh sb="17" eb="18">
      <t>ジ</t>
    </rPh>
    <phoneticPr fontId="4"/>
  </si>
  <si>
    <t>大会当日10時以降</t>
    <rPh sb="2" eb="4">
      <t>トウジツ</t>
    </rPh>
    <rPh sb="6" eb="9">
      <t>ジイコウ</t>
    </rPh>
    <phoneticPr fontId="4"/>
  </si>
  <si>
    <t>旅行当日10時以降の解除、または無連絡での不参加の場合</t>
    <rPh sb="0" eb="2">
      <t>リョコウ</t>
    </rPh>
    <rPh sb="2" eb="4">
      <t>トウジツ</t>
    </rPh>
    <rPh sb="6" eb="9">
      <t>ジイコウ</t>
    </rPh>
    <rPh sb="10" eb="12">
      <t>カイジョ</t>
    </rPh>
    <rPh sb="16" eb="17">
      <t>ム</t>
    </rPh>
    <rPh sb="17" eb="19">
      <t>レンラク</t>
    </rPh>
    <rPh sb="21" eb="24">
      <t>フサンカ</t>
    </rPh>
    <rPh sb="25" eb="27">
      <t>バアイ</t>
    </rPh>
    <phoneticPr fontId="4"/>
  </si>
  <si>
    <t>旅行当日10時までに解除</t>
    <rPh sb="0" eb="2">
      <t>リョコウ</t>
    </rPh>
    <rPh sb="2" eb="4">
      <t>トウジツ</t>
    </rPh>
    <rPh sb="6" eb="7">
      <t>ジ</t>
    </rPh>
    <rPh sb="10" eb="12">
      <t>カイジョ</t>
    </rPh>
    <phoneticPr fontId="4"/>
  </si>
  <si>
    <t>　観光バス</t>
    <rPh sb="1" eb="3">
      <t>カンコウ</t>
    </rPh>
    <phoneticPr fontId="4"/>
  </si>
  <si>
    <t>　チームバス</t>
    <phoneticPr fontId="4"/>
  </si>
  <si>
    <t>　自家用車</t>
    <rPh sb="1" eb="5">
      <t>ジカヨウシャ</t>
    </rPh>
    <phoneticPr fontId="4"/>
  </si>
  <si>
    <t>　高速バス</t>
    <rPh sb="1" eb="3">
      <t>コウソク</t>
    </rPh>
    <phoneticPr fontId="4"/>
  </si>
  <si>
    <t>　電車・新幹線→路線バス</t>
    <rPh sb="1" eb="3">
      <t>デンシャ</t>
    </rPh>
    <rPh sb="4" eb="7">
      <t>シンカンセン</t>
    </rPh>
    <rPh sb="8" eb="10">
      <t>ロセン</t>
    </rPh>
    <phoneticPr fontId="4"/>
  </si>
  <si>
    <t>　　</t>
    <phoneticPr fontId="4"/>
  </si>
  <si>
    <t>※必須</t>
    <rPh sb="1" eb="3">
      <t>ヒッス</t>
    </rPh>
    <phoneticPr fontId="4"/>
  </si>
  <si>
    <r>
      <t>→</t>
    </r>
    <r>
      <rPr>
        <b/>
        <u/>
        <sz val="10"/>
        <rFont val="Meiryo UI"/>
        <family val="3"/>
        <charset val="128"/>
      </rPr>
      <t>武尊口バス停　</t>
    </r>
    <r>
      <rPr>
        <sz val="10"/>
        <color theme="1"/>
        <rFont val="Meiryo UI"/>
        <family val="3"/>
        <charset val="128"/>
      </rPr>
      <t>からの送迎希望</t>
    </r>
    <rPh sb="1" eb="3">
      <t>ホタカ</t>
    </rPh>
    <rPh sb="3" eb="4">
      <t>クチ</t>
    </rPh>
    <rPh sb="6" eb="7">
      <t>テイ</t>
    </rPh>
    <rPh sb="11" eb="13">
      <t>ソウゲイ</t>
    </rPh>
    <rPh sb="13" eb="15">
      <t>キボウ</t>
    </rPh>
    <phoneticPr fontId="4"/>
  </si>
  <si>
    <r>
      <t>→</t>
    </r>
    <r>
      <rPr>
        <b/>
        <u/>
        <sz val="10"/>
        <color theme="1"/>
        <rFont val="Meiryo UI"/>
        <family val="3"/>
        <charset val="128"/>
      </rPr>
      <t>花咲入口(切通し)バス停　</t>
    </r>
    <r>
      <rPr>
        <sz val="10"/>
        <color theme="1"/>
        <rFont val="Meiryo UI"/>
        <family val="3"/>
        <charset val="128"/>
      </rPr>
      <t>からの送迎希望</t>
    </r>
    <rPh sb="1" eb="3">
      <t>ハナサキ</t>
    </rPh>
    <rPh sb="3" eb="5">
      <t>イリグチ</t>
    </rPh>
    <rPh sb="6" eb="8">
      <t>キリドオ</t>
    </rPh>
    <rPh sb="12" eb="13">
      <t>テイ</t>
    </rPh>
    <rPh sb="17" eb="19">
      <t>ソウゲイ</t>
    </rPh>
    <rPh sb="19" eb="21">
      <t>キボウ</t>
    </rPh>
    <phoneticPr fontId="4"/>
  </si>
  <si>
    <t>　　希望する</t>
    <rPh sb="2" eb="4">
      <t>キボウ</t>
    </rPh>
    <phoneticPr fontId="4"/>
  </si>
  <si>
    <t>　　希望しない</t>
    <rPh sb="2" eb="4">
      <t>キボウ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</si>
</sst>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6" formatCode="&quot;¥&quot;#,##0;[Red]&quot;¥&quot;\-#,##0"/>
    <numFmt numFmtId="176" formatCode="m/d\(aaa\)"/>
    <numFmt numFmtId="177" formatCode="m&quot;月&quot;d&quot;日&quot;\(aaa\)"/>
    <numFmt numFmtId="178" formatCode="#"/>
  </numFmts>
  <fonts count="58" x14ac:knownFonts="1">
    <font>
      <sz val="11"/>
      <color theme="1"/>
      <name val="Meiryo UI"/>
      <family val="2"/>
      <charset val="128"/>
    </font>
    <font>
      <sz val="11"/>
      <color theme="1"/>
      <name val="Meiryo UI"/>
      <family val="2"/>
      <charset val="128"/>
    </font>
    <font>
      <sz val="11"/>
      <color rgb="FFFF0000"/>
      <name val="Meiryo UI"/>
      <family val="2"/>
      <charset val="128"/>
    </font>
    <font>
      <b/>
      <sz val="22"/>
      <color theme="1"/>
      <name val="Meiryo UI"/>
      <family val="3"/>
      <charset val="128"/>
    </font>
    <font>
      <sz val="6"/>
      <name val="Meiryo UI"/>
      <family val="2"/>
      <charset val="128"/>
    </font>
    <font>
      <b/>
      <sz val="11"/>
      <color theme="1"/>
      <name val="Meiryo UI"/>
      <family val="3"/>
      <charset val="128"/>
    </font>
    <font>
      <sz val="10"/>
      <color theme="1"/>
      <name val="Meiryo UI"/>
      <family val="2"/>
      <charset val="128"/>
    </font>
    <font>
      <b/>
      <sz val="11"/>
      <color rgb="FFFF0000"/>
      <name val="Meiryo UI"/>
      <family val="3"/>
      <charset val="128"/>
    </font>
    <font>
      <sz val="10"/>
      <color theme="1"/>
      <name val="Meiryo UI"/>
      <family val="3"/>
      <charset val="128"/>
    </font>
    <font>
      <sz val="11"/>
      <name val="Meiryo UI"/>
      <family val="2"/>
      <charset val="128"/>
    </font>
    <font>
      <sz val="8"/>
      <color rgb="FFFF0000"/>
      <name val="Meiryo UI"/>
      <family val="2"/>
      <charset val="128"/>
    </font>
    <font>
      <sz val="8"/>
      <color theme="1"/>
      <name val="Meiryo UI"/>
      <family val="2"/>
      <charset val="128"/>
    </font>
    <font>
      <sz val="9"/>
      <color theme="1"/>
      <name val="Meiryo UI"/>
      <family val="2"/>
      <charset val="128"/>
    </font>
    <font>
      <sz val="6"/>
      <color theme="1"/>
      <name val="Meiryo UI"/>
      <family val="3"/>
      <charset val="128"/>
    </font>
    <font>
      <sz val="11"/>
      <name val="ＭＳ Ｐゴシック"/>
      <family val="3"/>
      <charset val="128"/>
    </font>
    <font>
      <sz val="9"/>
      <color theme="1"/>
      <name val="Meiryo UI"/>
      <family val="3"/>
      <charset val="128"/>
    </font>
    <font>
      <sz val="6"/>
      <name val="ＭＳ Ｐゴシック"/>
      <family val="3"/>
      <charset val="128"/>
    </font>
    <font>
      <b/>
      <sz val="10"/>
      <color theme="1"/>
      <name val="Meiryo UI"/>
      <family val="3"/>
      <charset val="128"/>
    </font>
    <font>
      <sz val="9"/>
      <color rgb="FF000000"/>
      <name val="Meiryo UI"/>
      <family val="3"/>
      <charset val="128"/>
    </font>
    <font>
      <sz val="11"/>
      <color theme="1"/>
      <name val="Meiryo UI"/>
      <family val="3"/>
      <charset val="128"/>
    </font>
    <font>
      <sz val="8"/>
      <color theme="1"/>
      <name val="Meiryo UI"/>
      <family val="3"/>
      <charset val="128"/>
    </font>
    <font>
      <b/>
      <sz val="11"/>
      <name val="Meiryo UI"/>
      <family val="3"/>
      <charset val="128"/>
    </font>
    <font>
      <sz val="11"/>
      <color rgb="FFFF0000"/>
      <name val="Meiryo UI"/>
      <family val="3"/>
      <charset val="128"/>
    </font>
    <font>
      <b/>
      <sz val="12"/>
      <color theme="1"/>
      <name val="Meiryo ui"/>
      <family val="3"/>
      <charset val="128"/>
    </font>
    <font>
      <sz val="11"/>
      <name val="Meiryo ui"/>
      <family val="3"/>
      <charset val="128"/>
    </font>
    <font>
      <b/>
      <sz val="20"/>
      <color theme="1"/>
      <name val="Meiryo UI"/>
      <family val="3"/>
      <charset val="128"/>
    </font>
    <font>
      <b/>
      <sz val="14"/>
      <color theme="1"/>
      <name val="Meiryo UI"/>
      <family val="3"/>
      <charset val="128"/>
    </font>
    <font>
      <u/>
      <sz val="11"/>
      <color theme="10"/>
      <name val="Arial"/>
      <family val="2"/>
    </font>
    <font>
      <sz val="11"/>
      <color theme="1"/>
      <name val="Arial"/>
      <family val="2"/>
    </font>
    <font>
      <sz val="14"/>
      <color theme="1"/>
      <name val="Meiryo UI"/>
      <family val="3"/>
      <charset val="128"/>
    </font>
    <font>
      <u/>
      <sz val="11"/>
      <color theme="10"/>
      <name val="Meiryo UI"/>
      <family val="2"/>
      <charset val="128"/>
    </font>
    <font>
      <sz val="10"/>
      <color rgb="FFFF0000"/>
      <name val="Meiryo UI"/>
      <family val="3"/>
      <charset val="128"/>
    </font>
    <font>
      <sz val="14"/>
      <color theme="1"/>
      <name val="Meiryo UI"/>
      <family val="2"/>
      <charset val="128"/>
    </font>
    <font>
      <sz val="16"/>
      <color theme="1"/>
      <name val="Meiryo UI"/>
      <family val="2"/>
      <charset val="128"/>
    </font>
    <font>
      <sz val="12"/>
      <color theme="1"/>
      <name val="Meiryo UI"/>
      <family val="3"/>
      <charset val="128"/>
    </font>
    <font>
      <b/>
      <sz val="16"/>
      <color theme="1"/>
      <name val="Meiryo UI"/>
      <family val="3"/>
      <charset val="128"/>
    </font>
    <font>
      <sz val="16"/>
      <color theme="1"/>
      <name val="Meiryo UI"/>
      <family val="3"/>
      <charset val="128"/>
    </font>
    <font>
      <sz val="7"/>
      <color rgb="FFFF0000"/>
      <name val="Meiryo UI"/>
      <family val="2"/>
      <charset val="128"/>
    </font>
    <font>
      <sz val="9"/>
      <color rgb="FFFF0000"/>
      <name val="Meiryo UI"/>
      <family val="2"/>
      <charset val="128"/>
    </font>
    <font>
      <sz val="10"/>
      <color rgb="FFFF0000"/>
      <name val="Meiryo UI"/>
      <family val="2"/>
      <charset val="128"/>
    </font>
    <font>
      <b/>
      <sz val="20"/>
      <name val="Meiryo UI"/>
      <family val="3"/>
      <charset val="128"/>
    </font>
    <font>
      <b/>
      <sz val="16"/>
      <name val="Meiryo UI"/>
      <family val="3"/>
      <charset val="128"/>
    </font>
    <font>
      <sz val="12"/>
      <name val="Meiryo UI"/>
      <family val="3"/>
      <charset val="128"/>
    </font>
    <font>
      <sz val="9"/>
      <name val="Meiryo UI"/>
      <family val="3"/>
      <charset val="128"/>
    </font>
    <font>
      <sz val="14"/>
      <name val="Meiryo UI"/>
      <family val="3"/>
      <charset val="128"/>
    </font>
    <font>
      <sz val="8"/>
      <name val="Meiryo UI"/>
      <family val="3"/>
      <charset val="128"/>
    </font>
    <font>
      <sz val="10"/>
      <name val="Meiryo UI"/>
      <family val="3"/>
      <charset val="128"/>
    </font>
    <font>
      <b/>
      <sz val="10"/>
      <name val="Meiryo UI"/>
      <family val="3"/>
      <charset val="128"/>
    </font>
    <font>
      <b/>
      <sz val="12"/>
      <name val="Meiryo UI"/>
      <family val="3"/>
      <charset val="128"/>
    </font>
    <font>
      <sz val="11"/>
      <color rgb="FF000000"/>
      <name val="Meiryo UI"/>
      <family val="3"/>
      <charset val="128"/>
    </font>
    <font>
      <b/>
      <sz val="10"/>
      <color rgb="FFFF0000"/>
      <name val="Meiryo UI"/>
      <family val="3"/>
      <charset val="128"/>
    </font>
    <font>
      <b/>
      <sz val="9"/>
      <color theme="1"/>
      <name val="Meiryo UI"/>
      <family val="3"/>
      <charset val="128"/>
    </font>
    <font>
      <sz val="9"/>
      <name val="Meiryo UI"/>
      <family val="2"/>
      <charset val="128"/>
    </font>
    <font>
      <b/>
      <sz val="14"/>
      <name val="Meiryo UI"/>
      <family val="3"/>
      <charset val="128"/>
    </font>
    <font>
      <u/>
      <sz val="10"/>
      <color theme="10"/>
      <name val="Meiryo ui"/>
      <family val="3"/>
      <charset val="128"/>
    </font>
    <font>
      <b/>
      <sz val="8"/>
      <color rgb="FFFF0000"/>
      <name val="Meiryo UI"/>
      <family val="3"/>
      <charset val="128"/>
    </font>
    <font>
      <b/>
      <u/>
      <sz val="10"/>
      <name val="Meiryo UI"/>
      <family val="3"/>
      <charset val="128"/>
    </font>
    <font>
      <b/>
      <u/>
      <sz val="10"/>
      <color theme="1"/>
      <name val="Meiryo UI"/>
      <family val="3"/>
      <charset val="128"/>
    </font>
  </fonts>
  <fills count="3">
    <fill>
      <patternFill patternType="none"/>
    </fill>
    <fill>
      <patternFill patternType="gray125"/>
    </fill>
    <fill>
      <patternFill patternType="solid">
        <fgColor theme="0" tint="-4.9989318521683403E-2"/>
        <bgColor indexed="64"/>
      </patternFill>
    </fill>
  </fills>
  <borders count="128">
    <border>
      <left/>
      <right/>
      <top/>
      <bottom/>
      <diagonal/>
    </border>
    <border>
      <left/>
      <right/>
      <top/>
      <bottom style="double">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bottom/>
      <diagonal/>
    </border>
    <border>
      <left style="hair">
        <color indexed="64"/>
      </left>
      <right/>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top style="hair">
        <color indexed="64"/>
      </top>
      <bottom/>
      <diagonal/>
    </border>
    <border>
      <left style="medium">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style="thin">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thin">
        <color indexed="64"/>
      </right>
      <top style="medium">
        <color indexed="64"/>
      </top>
      <bottom style="hair">
        <color indexed="64"/>
      </bottom>
      <diagonal/>
    </border>
    <border>
      <left style="medium">
        <color indexed="64"/>
      </left>
      <right style="hair">
        <color indexed="64"/>
      </right>
      <top style="hair">
        <color indexed="64"/>
      </top>
      <bottom style="thin">
        <color indexed="64"/>
      </bottom>
      <diagonal/>
    </border>
    <border>
      <left style="medium">
        <color indexed="64"/>
      </left>
      <right style="hair">
        <color indexed="64"/>
      </right>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style="thin">
        <color indexed="64"/>
      </right>
      <top style="hair">
        <color indexed="64"/>
      </top>
      <bottom style="medium">
        <color indexed="64"/>
      </bottom>
      <diagonal/>
    </border>
    <border>
      <left style="thin">
        <color indexed="64"/>
      </left>
      <right style="hair">
        <color indexed="64"/>
      </right>
      <top/>
      <bottom style="thin">
        <color indexed="64"/>
      </bottom>
      <diagonal/>
    </border>
    <border>
      <left style="hair">
        <color indexed="64"/>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hair">
        <color indexed="64"/>
      </right>
      <top style="thin">
        <color indexed="64"/>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bottom style="hair">
        <color indexed="64"/>
      </bottom>
      <diagonal/>
    </border>
    <border>
      <left style="thin">
        <color indexed="64"/>
      </left>
      <right/>
      <top style="hair">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medium">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bottom style="hair">
        <color indexed="64"/>
      </bottom>
      <diagonal/>
    </border>
    <border>
      <left style="thin">
        <color indexed="64"/>
      </left>
      <right style="medium">
        <color indexed="64"/>
      </right>
      <top style="hair">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hair">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right/>
      <top/>
      <bottom style="thick">
        <color auto="1"/>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right style="hair">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hair">
        <color indexed="64"/>
      </bottom>
      <diagonal/>
    </border>
    <border>
      <left style="medium">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right style="hair">
        <color indexed="64"/>
      </right>
      <top/>
      <bottom style="medium">
        <color indexed="64"/>
      </bottom>
      <diagonal/>
    </border>
    <border>
      <left style="thin">
        <color indexed="64"/>
      </left>
      <right style="thin">
        <color indexed="64"/>
      </right>
      <top style="hair">
        <color indexed="64"/>
      </top>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hair">
        <color indexed="64"/>
      </left>
      <right style="thin">
        <color indexed="64"/>
      </right>
      <top style="hair">
        <color indexed="64"/>
      </top>
      <bottom/>
      <diagonal/>
    </border>
    <border>
      <left/>
      <right/>
      <top style="medium">
        <color indexed="64"/>
      </top>
      <bottom style="medium">
        <color indexed="64"/>
      </bottom>
      <diagonal/>
    </border>
    <border>
      <left style="medium">
        <color indexed="64"/>
      </left>
      <right style="hair">
        <color indexed="64"/>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diagonal/>
    </border>
    <border>
      <left/>
      <right style="hair">
        <color indexed="64"/>
      </right>
      <top style="medium">
        <color indexed="64"/>
      </top>
      <bottom/>
      <diagonal/>
    </border>
    <border>
      <left style="hair">
        <color indexed="64"/>
      </left>
      <right style="medium">
        <color indexed="64"/>
      </right>
      <top style="medium">
        <color indexed="64"/>
      </top>
      <bottom/>
      <diagonal/>
    </border>
    <border>
      <left/>
      <right style="medium">
        <color indexed="64"/>
      </right>
      <top style="medium">
        <color indexed="64"/>
      </top>
      <bottom style="hair">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style="thin">
        <color indexed="64"/>
      </right>
      <top style="double">
        <color indexed="64"/>
      </top>
      <bottom/>
      <diagonal/>
    </border>
    <border>
      <left style="thin">
        <color indexed="64"/>
      </left>
      <right/>
      <top style="double">
        <color indexed="64"/>
      </top>
      <bottom style="thin">
        <color indexed="64"/>
      </bottom>
      <diagonal/>
    </border>
    <border>
      <left style="hair">
        <color indexed="64"/>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thin">
        <color indexed="64"/>
      </right>
      <top/>
      <bottom style="double">
        <color indexed="64"/>
      </bottom>
      <diagonal/>
    </border>
    <border>
      <left style="thin">
        <color indexed="64"/>
      </left>
      <right/>
      <top style="thin">
        <color indexed="64"/>
      </top>
      <bottom style="double">
        <color indexed="64"/>
      </bottom>
      <diagonal/>
    </border>
    <border>
      <left style="hair">
        <color indexed="64"/>
      </left>
      <right/>
      <top style="thin">
        <color indexed="64"/>
      </top>
      <bottom style="double">
        <color indexed="64"/>
      </bottom>
      <diagonal/>
    </border>
    <border>
      <left/>
      <right style="double">
        <color indexed="64"/>
      </right>
      <top style="thin">
        <color indexed="64"/>
      </top>
      <bottom style="double">
        <color indexed="64"/>
      </bottom>
      <diagonal/>
    </border>
  </borders>
  <cellStyleXfs count="10">
    <xf numFmtId="0" fontId="0" fillId="0" borderId="0">
      <alignment vertical="center"/>
    </xf>
    <xf numFmtId="6" fontId="1" fillId="0" borderId="0" applyFont="0" applyFill="0" applyBorder="0" applyAlignment="0" applyProtection="0">
      <alignment vertical="center"/>
    </xf>
    <xf numFmtId="9" fontId="1" fillId="0" borderId="0" applyFont="0" applyFill="0" applyBorder="0" applyAlignment="0" applyProtection="0">
      <alignment vertical="center"/>
    </xf>
    <xf numFmtId="0" fontId="14" fillId="0" borderId="0"/>
    <xf numFmtId="0" fontId="27" fillId="0" borderId="0" applyNumberFormat="0" applyFill="0" applyBorder="0" applyAlignment="0" applyProtection="0"/>
    <xf numFmtId="0" fontId="28" fillId="0" borderId="0"/>
    <xf numFmtId="0" fontId="28" fillId="0" borderId="0"/>
    <xf numFmtId="0" fontId="1" fillId="0" borderId="0">
      <alignment vertical="center"/>
    </xf>
    <xf numFmtId="6" fontId="1" fillId="0" borderId="0" applyFont="0" applyFill="0" applyBorder="0" applyAlignment="0" applyProtection="0">
      <alignment vertical="center"/>
    </xf>
    <xf numFmtId="0" fontId="30" fillId="0" borderId="0" applyNumberFormat="0" applyFill="0" applyBorder="0" applyAlignment="0" applyProtection="0">
      <alignment vertical="center"/>
    </xf>
  </cellStyleXfs>
  <cellXfs count="508">
    <xf numFmtId="0" fontId="0" fillId="0" borderId="0" xfId="0">
      <alignment vertical="center"/>
    </xf>
    <xf numFmtId="0" fontId="0" fillId="0" borderId="0" xfId="0" applyAlignment="1">
      <alignment horizontal="right" vertical="center"/>
    </xf>
    <xf numFmtId="0" fontId="0" fillId="0" borderId="0" xfId="0" applyAlignment="1">
      <alignment vertical="center"/>
    </xf>
    <xf numFmtId="0" fontId="6" fillId="0" borderId="0" xfId="0" applyFont="1">
      <alignment vertical="center"/>
    </xf>
    <xf numFmtId="0" fontId="0" fillId="0" borderId="0" xfId="0" applyAlignment="1">
      <alignment horizontal="left"/>
    </xf>
    <xf numFmtId="0" fontId="0" fillId="0" borderId="0" xfId="0" applyAlignment="1"/>
    <xf numFmtId="0" fontId="5" fillId="0" borderId="0" xfId="0" applyFont="1" applyAlignment="1"/>
    <xf numFmtId="0" fontId="0" fillId="0" borderId="0" xfId="0" applyBorder="1" applyAlignment="1"/>
    <xf numFmtId="0" fontId="0" fillId="0" borderId="2" xfId="0" applyBorder="1" applyAlignment="1"/>
    <xf numFmtId="0" fontId="0" fillId="0" borderId="0" xfId="0" applyBorder="1" applyAlignment="1" applyProtection="1">
      <alignment vertical="center"/>
    </xf>
    <xf numFmtId="0" fontId="3" fillId="0" borderId="0" xfId="0" applyFont="1" applyBorder="1" applyAlignment="1" applyProtection="1">
      <alignment vertical="center" shrinkToFit="1"/>
    </xf>
    <xf numFmtId="0" fontId="8" fillId="0" borderId="0" xfId="0" applyFont="1" applyBorder="1" applyAlignment="1" applyProtection="1">
      <alignment vertical="center"/>
    </xf>
    <xf numFmtId="0" fontId="19" fillId="0" borderId="0" xfId="0" applyFont="1" applyBorder="1" applyAlignment="1" applyProtection="1">
      <alignment vertical="center"/>
    </xf>
    <xf numFmtId="0" fontId="22" fillId="0" borderId="0" xfId="0" applyFont="1" applyBorder="1" applyAlignment="1" applyProtection="1">
      <alignment vertical="center"/>
    </xf>
    <xf numFmtId="177" fontId="22" fillId="0" borderId="0" xfId="0" applyNumberFormat="1" applyFont="1" applyBorder="1" applyAlignment="1" applyProtection="1">
      <alignment vertical="center"/>
    </xf>
    <xf numFmtId="0" fontId="19" fillId="0" borderId="0" xfId="0" applyFont="1" applyBorder="1" applyAlignment="1" applyProtection="1">
      <alignment horizontal="center" vertical="center"/>
    </xf>
    <xf numFmtId="0" fontId="5" fillId="0" borderId="0" xfId="0" applyFont="1" applyBorder="1" applyAlignment="1" applyProtection="1">
      <alignment vertical="center"/>
    </xf>
    <xf numFmtId="0" fontId="19" fillId="0" borderId="0" xfId="0" applyFont="1" applyBorder="1" applyAlignment="1" applyProtection="1">
      <alignment horizontal="right" vertical="center"/>
    </xf>
    <xf numFmtId="176" fontId="0" fillId="0" borderId="0" xfId="0" applyNumberFormat="1" applyBorder="1" applyAlignment="1" applyProtection="1">
      <alignment vertical="center" shrinkToFit="1"/>
    </xf>
    <xf numFmtId="0" fontId="0" fillId="0" borderId="0" xfId="0" applyBorder="1" applyAlignment="1" applyProtection="1">
      <alignment vertical="center" shrinkToFit="1"/>
    </xf>
    <xf numFmtId="0" fontId="6" fillId="0" borderId="0" xfId="0" applyFont="1" applyBorder="1" applyAlignment="1" applyProtection="1">
      <alignment vertical="center"/>
    </xf>
    <xf numFmtId="177" fontId="7" fillId="0" borderId="0" xfId="0" applyNumberFormat="1" applyFont="1" applyBorder="1" applyAlignment="1" applyProtection="1">
      <alignment vertical="center"/>
    </xf>
    <xf numFmtId="0" fontId="2" fillId="0" borderId="0" xfId="0" applyFont="1" applyBorder="1" applyAlignment="1" applyProtection="1">
      <alignment vertical="center"/>
    </xf>
    <xf numFmtId="0" fontId="10" fillId="0" borderId="0" xfId="0" applyFont="1" applyBorder="1" applyAlignment="1" applyProtection="1">
      <alignment vertical="center"/>
    </xf>
    <xf numFmtId="0" fontId="0" fillId="0" borderId="45" xfId="0" applyBorder="1" applyAlignment="1" applyProtection="1">
      <alignment vertical="center"/>
    </xf>
    <xf numFmtId="0" fontId="17" fillId="0" borderId="0" xfId="0" applyFont="1" applyBorder="1" applyAlignment="1" applyProtection="1">
      <alignment vertical="center"/>
    </xf>
    <xf numFmtId="0" fontId="18" fillId="0" borderId="0" xfId="0" applyFont="1" applyBorder="1" applyAlignment="1" applyProtection="1">
      <alignment vertical="center"/>
    </xf>
    <xf numFmtId="6" fontId="5" fillId="0" borderId="0" xfId="0" applyNumberFormat="1" applyFont="1" applyBorder="1" applyAlignment="1" applyProtection="1">
      <alignment vertical="center" shrinkToFit="1"/>
    </xf>
    <xf numFmtId="0" fontId="5" fillId="0" borderId="0" xfId="0" applyFont="1" applyBorder="1" applyAlignment="1" applyProtection="1">
      <alignment vertical="center" shrinkToFit="1"/>
    </xf>
    <xf numFmtId="6" fontId="0" fillId="0" borderId="0" xfId="0" applyNumberFormat="1" applyBorder="1" applyAlignment="1" applyProtection="1">
      <alignment vertical="center"/>
    </xf>
    <xf numFmtId="0" fontId="12" fillId="0" borderId="0" xfId="0" applyFont="1" applyBorder="1" applyAlignment="1" applyProtection="1">
      <alignment vertical="center"/>
    </xf>
    <xf numFmtId="0" fontId="15" fillId="0" borderId="0" xfId="0" applyFont="1" applyBorder="1" applyAlignment="1" applyProtection="1">
      <alignment vertical="center"/>
    </xf>
    <xf numFmtId="0" fontId="3" fillId="0" borderId="0" xfId="0" applyFont="1" applyAlignment="1" applyProtection="1">
      <alignment vertical="center" shrinkToFit="1"/>
    </xf>
    <xf numFmtId="0" fontId="0" fillId="0" borderId="0" xfId="0" applyProtection="1">
      <alignment vertical="center"/>
    </xf>
    <xf numFmtId="0" fontId="0" fillId="0" borderId="0" xfId="0" applyAlignment="1" applyProtection="1">
      <alignment horizontal="right" vertical="center"/>
    </xf>
    <xf numFmtId="0" fontId="0" fillId="0" borderId="0" xfId="0" applyAlignment="1" applyProtection="1">
      <alignment horizontal="center" vertical="center"/>
    </xf>
    <xf numFmtId="0" fontId="5" fillId="0" borderId="0" xfId="0" applyFont="1" applyAlignment="1" applyProtection="1">
      <alignment horizontal="left" vertical="center"/>
    </xf>
    <xf numFmtId="0" fontId="0" fillId="0" borderId="0" xfId="0" applyAlignment="1" applyProtection="1">
      <alignment horizontal="left" vertical="center"/>
    </xf>
    <xf numFmtId="0" fontId="6" fillId="0" borderId="0" xfId="0" applyFont="1" applyAlignment="1" applyProtection="1">
      <alignment horizontal="left" vertical="center"/>
    </xf>
    <xf numFmtId="0" fontId="0" fillId="0" borderId="0" xfId="0" applyAlignment="1" applyProtection="1">
      <alignment vertical="center"/>
    </xf>
    <xf numFmtId="0" fontId="6" fillId="0" borderId="0" xfId="0" applyFont="1" applyProtection="1">
      <alignment vertical="center"/>
    </xf>
    <xf numFmtId="0" fontId="8" fillId="0" borderId="0" xfId="0" applyFont="1" applyAlignment="1" applyProtection="1">
      <alignment horizontal="left" vertical="center"/>
    </xf>
    <xf numFmtId="0" fontId="17" fillId="0" borderId="0" xfId="0" applyFont="1" applyProtection="1">
      <alignment vertical="center"/>
    </xf>
    <xf numFmtId="0" fontId="9" fillId="0" borderId="0" xfId="0" applyFont="1" applyProtection="1">
      <alignment vertical="center"/>
    </xf>
    <xf numFmtId="0" fontId="0" fillId="0" borderId="1" xfId="0" applyBorder="1" applyAlignment="1" applyProtection="1">
      <alignment horizontal="left" vertical="center"/>
    </xf>
    <xf numFmtId="0" fontId="0" fillId="0" borderId="1" xfId="0" applyBorder="1" applyProtection="1">
      <alignment vertical="center"/>
    </xf>
    <xf numFmtId="0" fontId="0" fillId="0" borderId="1" xfId="0" applyBorder="1" applyAlignment="1" applyProtection="1">
      <alignment horizontal="right" vertical="center"/>
    </xf>
    <xf numFmtId="0" fontId="9" fillId="0" borderId="1" xfId="0" applyFont="1" applyBorder="1" applyProtection="1">
      <alignment vertical="center"/>
    </xf>
    <xf numFmtId="0" fontId="10" fillId="0" borderId="1" xfId="0" applyFont="1" applyBorder="1" applyProtection="1">
      <alignment vertical="center"/>
    </xf>
    <xf numFmtId="0" fontId="5" fillId="0" borderId="0" xfId="0" applyFont="1" applyProtection="1">
      <alignment vertical="center"/>
    </xf>
    <xf numFmtId="0" fontId="11" fillId="0" borderId="0" xfId="0" applyFont="1" applyProtection="1">
      <alignment vertical="center"/>
    </xf>
    <xf numFmtId="0" fontId="8" fillId="0" borderId="0" xfId="0" applyFont="1" applyAlignment="1" applyProtection="1">
      <alignment horizontal="center" vertical="center"/>
    </xf>
    <xf numFmtId="0" fontId="8" fillId="0" borderId="0" xfId="0" applyFont="1" applyProtection="1">
      <alignment vertical="center"/>
    </xf>
    <xf numFmtId="0" fontId="0" fillId="0" borderId="1" xfId="0" applyBorder="1" applyAlignment="1" applyProtection="1">
      <alignment horizontal="center" vertical="center"/>
    </xf>
    <xf numFmtId="6" fontId="0" fillId="0" borderId="1" xfId="0" applyNumberFormat="1" applyBorder="1" applyAlignment="1" applyProtection="1">
      <alignment horizontal="center" vertical="center"/>
    </xf>
    <xf numFmtId="0" fontId="0" fillId="0" borderId="1" xfId="0" applyBorder="1" applyAlignment="1" applyProtection="1">
      <alignment vertical="center" shrinkToFit="1"/>
    </xf>
    <xf numFmtId="0" fontId="18" fillId="0" borderId="0" xfId="0" applyFont="1" applyAlignment="1" applyProtection="1">
      <alignment vertical="center"/>
    </xf>
    <xf numFmtId="0" fontId="18" fillId="0" borderId="1" xfId="0" applyFont="1" applyBorder="1" applyAlignment="1" applyProtection="1">
      <alignment vertical="center"/>
    </xf>
    <xf numFmtId="0" fontId="8" fillId="0" borderId="1" xfId="0" applyFont="1" applyBorder="1" applyProtection="1">
      <alignment vertical="center"/>
    </xf>
    <xf numFmtId="0" fontId="12" fillId="0" borderId="0" xfId="0" applyFont="1" applyProtection="1">
      <alignment vertical="center"/>
    </xf>
    <xf numFmtId="0" fontId="15" fillId="0" borderId="0" xfId="0" applyFont="1" applyProtection="1">
      <alignment vertical="center"/>
    </xf>
    <xf numFmtId="0" fontId="37" fillId="0" borderId="0" xfId="0" applyFont="1" applyProtection="1">
      <alignment vertical="center"/>
    </xf>
    <xf numFmtId="0" fontId="39" fillId="0" borderId="0" xfId="0" applyFont="1">
      <alignment vertical="center"/>
    </xf>
    <xf numFmtId="0" fontId="34" fillId="0" borderId="0" xfId="0" applyFont="1" applyBorder="1" applyAlignment="1" applyProtection="1">
      <alignment horizontal="right" vertical="center"/>
    </xf>
    <xf numFmtId="0" fontId="39" fillId="0" borderId="0" xfId="0" applyFont="1" applyAlignment="1">
      <alignment horizontal="left" vertical="center"/>
    </xf>
    <xf numFmtId="0" fontId="8" fillId="0" borderId="0" xfId="0" applyFont="1" applyAlignment="1">
      <alignment horizontal="left" vertical="center"/>
    </xf>
    <xf numFmtId="0" fontId="24" fillId="0" borderId="0" xfId="0" applyFont="1" applyFill="1" applyBorder="1" applyAlignment="1" applyProtection="1">
      <alignment vertical="center" shrinkToFit="1"/>
    </xf>
    <xf numFmtId="0" fontId="24" fillId="0" borderId="0" xfId="0" applyFont="1" applyFill="1" applyBorder="1" applyAlignment="1" applyProtection="1">
      <alignment vertical="center" wrapText="1" shrinkToFit="1"/>
    </xf>
    <xf numFmtId="0" fontId="5" fillId="0" borderId="0" xfId="0" applyFont="1" applyFill="1" applyBorder="1" applyAlignment="1" applyProtection="1">
      <alignment vertical="center"/>
    </xf>
    <xf numFmtId="0" fontId="19" fillId="0" borderId="0" xfId="0" applyFont="1" applyFill="1" applyBorder="1" applyAlignment="1" applyProtection="1">
      <alignment vertical="center"/>
    </xf>
    <xf numFmtId="0" fontId="19" fillId="0" borderId="0" xfId="0" applyFont="1" applyFill="1" applyBorder="1" applyAlignment="1" applyProtection="1">
      <alignment vertical="center" wrapText="1" shrinkToFit="1"/>
    </xf>
    <xf numFmtId="0" fontId="9" fillId="0" borderId="0" xfId="0" applyFont="1" applyBorder="1" applyAlignment="1" applyProtection="1">
      <alignment horizontal="center" vertical="center"/>
    </xf>
    <xf numFmtId="3" fontId="21" fillId="0" borderId="0" xfId="0" applyNumberFormat="1" applyFont="1" applyFill="1" applyBorder="1" applyAlignment="1" applyProtection="1">
      <alignment horizontal="center" vertical="center"/>
    </xf>
    <xf numFmtId="3" fontId="24" fillId="0" borderId="0" xfId="0" applyNumberFormat="1" applyFont="1" applyFill="1" applyBorder="1" applyAlignment="1" applyProtection="1">
      <alignment horizontal="center" vertical="center" shrinkToFit="1"/>
    </xf>
    <xf numFmtId="3" fontId="42" fillId="0" borderId="0" xfId="0" applyNumberFormat="1" applyFont="1" applyFill="1" applyBorder="1" applyAlignment="1" applyProtection="1">
      <alignment horizontal="center" vertical="center" shrinkToFit="1"/>
    </xf>
    <xf numFmtId="3" fontId="5" fillId="0" borderId="42" xfId="0" applyNumberFormat="1" applyFont="1" applyFill="1" applyBorder="1" applyAlignment="1" applyProtection="1">
      <alignment vertical="center"/>
    </xf>
    <xf numFmtId="3" fontId="42" fillId="0" borderId="58" xfId="0" applyNumberFormat="1" applyFont="1" applyFill="1" applyBorder="1" applyAlignment="1" applyProtection="1">
      <alignment vertical="center" shrinkToFit="1"/>
    </xf>
    <xf numFmtId="3" fontId="42" fillId="0" borderId="48" xfId="0" applyNumberFormat="1" applyFont="1" applyFill="1" applyBorder="1" applyAlignment="1" applyProtection="1">
      <alignment vertical="center" shrinkToFit="1"/>
    </xf>
    <xf numFmtId="6" fontId="19" fillId="0" borderId="0" xfId="0" applyNumberFormat="1" applyFont="1" applyBorder="1" applyAlignment="1" applyProtection="1">
      <alignment vertical="center"/>
    </xf>
    <xf numFmtId="0" fontId="49" fillId="0" borderId="0" xfId="0" applyFont="1" applyBorder="1" applyAlignment="1" applyProtection="1">
      <alignment vertical="center"/>
    </xf>
    <xf numFmtId="0" fontId="19" fillId="0" borderId="0" xfId="0" applyFont="1" applyBorder="1" applyAlignment="1" applyProtection="1">
      <alignment vertical="center"/>
      <protection locked="0"/>
    </xf>
    <xf numFmtId="0" fontId="19" fillId="0" borderId="0" xfId="0" applyFont="1" applyBorder="1" applyAlignment="1" applyProtection="1">
      <alignment horizontal="center" vertical="center"/>
      <protection locked="0"/>
    </xf>
    <xf numFmtId="0" fontId="19" fillId="0" borderId="42" xfId="0" applyFont="1" applyBorder="1" applyAlignment="1" applyProtection="1">
      <alignment vertical="center"/>
    </xf>
    <xf numFmtId="0" fontId="19" fillId="0" borderId="58" xfId="0" applyFont="1" applyBorder="1" applyAlignment="1" applyProtection="1">
      <alignment vertical="center"/>
      <protection locked="0"/>
    </xf>
    <xf numFmtId="0" fontId="22" fillId="0" borderId="0" xfId="0" applyFont="1" applyBorder="1" applyAlignment="1" applyProtection="1">
      <alignment horizontal="right" vertical="center"/>
    </xf>
    <xf numFmtId="0" fontId="23" fillId="0" borderId="0" xfId="0" applyFont="1" applyBorder="1" applyAlignment="1" applyProtection="1">
      <alignment vertical="center"/>
    </xf>
    <xf numFmtId="0" fontId="0" fillId="0" borderId="0" xfId="0" applyFont="1" applyBorder="1" applyAlignment="1" applyProtection="1">
      <alignment vertical="center"/>
    </xf>
    <xf numFmtId="0" fontId="24" fillId="0" borderId="0" xfId="3" applyFont="1" applyBorder="1" applyProtection="1"/>
    <xf numFmtId="0" fontId="41" fillId="0" borderId="0" xfId="3" applyFont="1" applyBorder="1" applyAlignment="1" applyProtection="1">
      <alignment horizontal="right"/>
    </xf>
    <xf numFmtId="0" fontId="42" fillId="0" borderId="0" xfId="3" applyFont="1" applyBorder="1" applyAlignment="1" applyProtection="1">
      <alignment horizontal="right"/>
    </xf>
    <xf numFmtId="176" fontId="24" fillId="0" borderId="0" xfId="3" applyNumberFormat="1" applyFont="1" applyBorder="1" applyAlignment="1" applyProtection="1">
      <alignment vertical="center" shrinkToFit="1"/>
    </xf>
    <xf numFmtId="176" fontId="42" fillId="0" borderId="0" xfId="3" applyNumberFormat="1" applyFont="1" applyBorder="1" applyAlignment="1" applyProtection="1">
      <alignment horizontal="center" vertical="center" shrinkToFit="1"/>
    </xf>
    <xf numFmtId="176" fontId="42" fillId="0" borderId="0" xfId="3" applyNumberFormat="1" applyFont="1" applyBorder="1" applyAlignment="1" applyProtection="1">
      <alignment vertical="center" shrinkToFit="1"/>
    </xf>
    <xf numFmtId="0" fontId="43" fillId="0" borderId="0" xfId="3" applyFont="1" applyBorder="1" applyAlignment="1" applyProtection="1">
      <alignment vertical="center"/>
    </xf>
    <xf numFmtId="0" fontId="43" fillId="0" borderId="0" xfId="3" applyFont="1" applyBorder="1" applyAlignment="1" applyProtection="1">
      <alignment vertical="center" shrinkToFit="1"/>
    </xf>
    <xf numFmtId="0" fontId="24" fillId="0" borderId="0" xfId="3" applyFont="1" applyBorder="1" applyAlignment="1" applyProtection="1">
      <alignment horizontal="center" vertical="center" wrapText="1"/>
    </xf>
    <xf numFmtId="0" fontId="24" fillId="0" borderId="0" xfId="3" applyFont="1" applyBorder="1" applyAlignment="1" applyProtection="1">
      <alignment horizontal="right" vertical="center"/>
    </xf>
    <xf numFmtId="0" fontId="44" fillId="0" borderId="0" xfId="3" applyFont="1" applyBorder="1" applyAlignment="1" applyProtection="1">
      <alignment vertical="center"/>
    </xf>
    <xf numFmtId="0" fontId="46" fillId="0" borderId="0" xfId="3" applyFont="1" applyBorder="1" applyAlignment="1" applyProtection="1"/>
    <xf numFmtId="0" fontId="42" fillId="0" borderId="0" xfId="3" applyFont="1" applyBorder="1" applyAlignment="1" applyProtection="1">
      <alignment shrinkToFit="1"/>
    </xf>
    <xf numFmtId="0" fontId="46" fillId="0" borderId="0" xfId="3" applyFont="1" applyBorder="1" applyAlignment="1" applyProtection="1">
      <alignment horizontal="center" vertical="center" shrinkToFit="1"/>
    </xf>
    <xf numFmtId="0" fontId="22" fillId="0" borderId="0" xfId="3" applyFont="1" applyBorder="1" applyAlignment="1" applyProtection="1">
      <alignment vertical="center"/>
    </xf>
    <xf numFmtId="0" fontId="22" fillId="0" borderId="0" xfId="3" applyFont="1" applyBorder="1" applyAlignment="1" applyProtection="1">
      <alignment vertical="center" wrapText="1"/>
    </xf>
    <xf numFmtId="0" fontId="24" fillId="0" borderId="0" xfId="3" applyFont="1" applyBorder="1" applyAlignment="1" applyProtection="1">
      <alignment horizontal="center" vertical="center" shrinkToFit="1"/>
    </xf>
    <xf numFmtId="0" fontId="44" fillId="0" borderId="0" xfId="3" applyFont="1" applyBorder="1" applyAlignment="1" applyProtection="1">
      <alignment vertical="center" shrinkToFit="1"/>
    </xf>
    <xf numFmtId="0" fontId="24" fillId="0" borderId="63" xfId="3" applyFont="1" applyBorder="1" applyAlignment="1" applyProtection="1">
      <alignment horizontal="center" vertical="center" shrinkToFit="1"/>
    </xf>
    <xf numFmtId="0" fontId="44" fillId="0" borderId="63" xfId="3" applyFont="1" applyBorder="1" applyAlignment="1" applyProtection="1">
      <alignment vertical="center" shrinkToFit="1"/>
    </xf>
    <xf numFmtId="0" fontId="24" fillId="0" borderId="0" xfId="3" applyFont="1" applyBorder="1" applyAlignment="1" applyProtection="1"/>
    <xf numFmtId="0" fontId="42" fillId="0" borderId="66" xfId="3" applyFont="1" applyBorder="1" applyAlignment="1" applyProtection="1">
      <alignment horizontal="center" vertical="center" shrinkToFit="1"/>
    </xf>
    <xf numFmtId="0" fontId="46" fillId="0" borderId="0" xfId="3" applyFont="1" applyBorder="1" applyAlignment="1" applyProtection="1">
      <alignment shrinkToFit="1"/>
    </xf>
    <xf numFmtId="0" fontId="45" fillId="0" borderId="0" xfId="3" applyFont="1" applyBorder="1" applyProtection="1"/>
    <xf numFmtId="0" fontId="42" fillId="0" borderId="67" xfId="3" applyFont="1" applyBorder="1" applyAlignment="1" applyProtection="1">
      <alignment horizontal="center" vertical="center" shrinkToFit="1"/>
    </xf>
    <xf numFmtId="0" fontId="24" fillId="0" borderId="0" xfId="3" applyFont="1" applyBorder="1" applyAlignment="1" applyProtection="1">
      <alignment vertical="top"/>
    </xf>
    <xf numFmtId="0" fontId="48" fillId="0" borderId="80" xfId="3" applyFont="1" applyBorder="1" applyAlignment="1" applyProtection="1">
      <alignment horizontal="center" vertical="center" shrinkToFit="1"/>
    </xf>
    <xf numFmtId="0" fontId="48" fillId="0" borderId="81" xfId="3" applyFont="1" applyBorder="1" applyAlignment="1" applyProtection="1">
      <alignment horizontal="center" vertical="center" shrinkToFit="1"/>
    </xf>
    <xf numFmtId="0" fontId="48" fillId="0" borderId="86" xfId="3" applyFont="1" applyBorder="1" applyAlignment="1" applyProtection="1">
      <alignment horizontal="center" vertical="center" shrinkToFit="1"/>
    </xf>
    <xf numFmtId="0" fontId="24" fillId="0" borderId="16" xfId="3" applyFont="1" applyBorder="1" applyAlignment="1" applyProtection="1">
      <alignment horizontal="center" vertical="center" shrinkToFit="1"/>
    </xf>
    <xf numFmtId="0" fontId="42" fillId="0" borderId="21" xfId="3" applyFont="1" applyBorder="1" applyAlignment="1" applyProtection="1">
      <alignment horizontal="center" vertical="center" shrinkToFit="1"/>
    </xf>
    <xf numFmtId="0" fontId="24" fillId="0" borderId="37" xfId="3" applyFont="1" applyBorder="1" applyAlignment="1" applyProtection="1">
      <alignment horizontal="center" vertical="center" shrinkToFit="1"/>
    </xf>
    <xf numFmtId="0" fontId="24" fillId="0" borderId="0" xfId="3" applyFont="1" applyBorder="1" applyAlignment="1" applyProtection="1">
      <alignment vertical="center"/>
    </xf>
    <xf numFmtId="0" fontId="44" fillId="0" borderId="0" xfId="3" applyFont="1" applyBorder="1" applyAlignment="1" applyProtection="1">
      <alignment horizontal="center" vertical="center" wrapText="1"/>
    </xf>
    <xf numFmtId="0" fontId="43" fillId="0" borderId="0" xfId="3" applyFont="1" applyBorder="1" applyAlignment="1" applyProtection="1">
      <alignment horizontal="center"/>
    </xf>
    <xf numFmtId="0" fontId="24" fillId="0" borderId="0" xfId="3" applyFont="1" applyBorder="1" applyAlignment="1" applyProtection="1">
      <alignment horizontal="right" shrinkToFit="1"/>
    </xf>
    <xf numFmtId="0" fontId="48" fillId="0" borderId="72" xfId="3" applyFont="1" applyBorder="1" applyAlignment="1" applyProtection="1">
      <alignment horizontal="center" vertical="center" shrinkToFit="1"/>
      <protection locked="0"/>
    </xf>
    <xf numFmtId="0" fontId="48" fillId="0" borderId="82" xfId="3" applyFont="1" applyBorder="1" applyAlignment="1" applyProtection="1">
      <alignment horizontal="center" vertical="center" shrinkToFit="1"/>
      <protection locked="0"/>
    </xf>
    <xf numFmtId="0" fontId="48" fillId="0" borderId="87" xfId="3" applyFont="1" applyBorder="1" applyAlignment="1" applyProtection="1">
      <alignment horizontal="center" vertical="center" shrinkToFit="1"/>
      <protection locked="0"/>
    </xf>
    <xf numFmtId="0" fontId="48" fillId="0" borderId="73" xfId="3" applyFont="1" applyBorder="1" applyAlignment="1" applyProtection="1">
      <alignment horizontal="center" vertical="center" shrinkToFit="1"/>
      <protection locked="0"/>
    </xf>
    <xf numFmtId="0" fontId="48" fillId="0" borderId="83" xfId="3" applyFont="1" applyBorder="1" applyAlignment="1" applyProtection="1">
      <alignment horizontal="center" vertical="center" shrinkToFit="1"/>
      <protection locked="0"/>
    </xf>
    <xf numFmtId="0" fontId="48" fillId="0" borderId="88" xfId="3" applyFont="1" applyBorder="1" applyAlignment="1" applyProtection="1">
      <alignment horizontal="center" vertical="center" shrinkToFit="1"/>
      <protection locked="0"/>
    </xf>
    <xf numFmtId="0" fontId="48" fillId="0" borderId="74" xfId="3" applyFont="1" applyBorder="1" applyAlignment="1" applyProtection="1">
      <alignment horizontal="center" vertical="center" shrinkToFit="1"/>
      <protection locked="0"/>
    </xf>
    <xf numFmtId="0" fontId="48" fillId="0" borderId="84" xfId="3" applyFont="1" applyBorder="1" applyAlignment="1" applyProtection="1">
      <alignment horizontal="center" vertical="center" shrinkToFit="1"/>
      <protection locked="0"/>
    </xf>
    <xf numFmtId="0" fontId="48" fillId="0" borderId="89" xfId="3" applyFont="1" applyBorder="1" applyAlignment="1" applyProtection="1">
      <alignment horizontal="center" vertical="center" shrinkToFit="1"/>
      <protection locked="0"/>
    </xf>
    <xf numFmtId="0" fontId="48" fillId="0" borderId="75" xfId="3" applyFont="1" applyBorder="1" applyAlignment="1" applyProtection="1">
      <alignment horizontal="center" vertical="center" shrinkToFit="1"/>
      <protection locked="0"/>
    </xf>
    <xf numFmtId="0" fontId="48" fillId="0" borderId="85" xfId="3" applyFont="1" applyBorder="1" applyAlignment="1" applyProtection="1">
      <alignment horizontal="center" vertical="center" shrinkToFit="1"/>
      <protection locked="0"/>
    </xf>
    <xf numFmtId="0" fontId="48" fillId="0" borderId="90" xfId="3" applyFont="1" applyBorder="1" applyAlignment="1" applyProtection="1">
      <alignment horizontal="center" vertical="center" shrinkToFit="1"/>
      <protection locked="0"/>
    </xf>
    <xf numFmtId="0" fontId="24" fillId="0" borderId="0" xfId="0" applyFont="1" applyBorder="1" applyAlignment="1" applyProtection="1">
      <alignment vertical="center"/>
    </xf>
    <xf numFmtId="0" fontId="5" fillId="0" borderId="0" xfId="0" applyFont="1" applyAlignment="1" applyProtection="1">
      <alignment vertical="center"/>
    </xf>
    <xf numFmtId="0" fontId="5" fillId="0" borderId="0" xfId="0" applyFont="1" applyAlignment="1" applyProtection="1">
      <alignment horizontal="center" shrinkToFit="1"/>
    </xf>
    <xf numFmtId="0" fontId="23" fillId="0" borderId="0" xfId="0" applyFont="1" applyBorder="1" applyAlignment="1" applyProtection="1">
      <alignment horizontal="center"/>
    </xf>
    <xf numFmtId="6" fontId="23" fillId="0" borderId="0" xfId="0" applyNumberFormat="1" applyFont="1" applyBorder="1" applyAlignment="1" applyProtection="1">
      <alignment horizontal="center"/>
    </xf>
    <xf numFmtId="0" fontId="15" fillId="0" borderId="0" xfId="0" applyFont="1" applyAlignment="1" applyProtection="1">
      <alignment vertical="center"/>
    </xf>
    <xf numFmtId="0" fontId="51" fillId="0" borderId="0" xfId="0" applyFont="1" applyAlignment="1" applyProtection="1">
      <alignment vertical="center"/>
    </xf>
    <xf numFmtId="0" fontId="17" fillId="0" borderId="0" xfId="0" applyFont="1" applyAlignment="1" applyProtection="1">
      <alignment vertical="center"/>
    </xf>
    <xf numFmtId="0" fontId="15" fillId="0" borderId="0" xfId="0" applyFont="1" applyAlignment="1" applyProtection="1">
      <alignment horizontal="right" vertical="center"/>
    </xf>
    <xf numFmtId="0" fontId="0" fillId="0" borderId="45" xfId="0" applyBorder="1" applyAlignment="1" applyProtection="1">
      <alignment horizontal="center" vertical="center"/>
    </xf>
    <xf numFmtId="0" fontId="0" fillId="0" borderId="0" xfId="0" applyAlignment="1">
      <alignment horizontal="left" vertical="center"/>
    </xf>
    <xf numFmtId="0" fontId="5" fillId="0" borderId="0" xfId="0" applyFont="1" applyAlignment="1">
      <alignment horizontal="center" vertical="center"/>
    </xf>
    <xf numFmtId="0" fontId="42" fillId="0" borderId="71" xfId="3" applyFont="1" applyBorder="1" applyAlignment="1" applyProtection="1">
      <alignment horizontal="center" vertical="center" shrinkToFit="1"/>
    </xf>
    <xf numFmtId="0" fontId="6" fillId="0" borderId="0" xfId="0" applyFont="1" applyAlignment="1"/>
    <xf numFmtId="0" fontId="17" fillId="0" borderId="0" xfId="0" applyFont="1" applyBorder="1" applyAlignment="1"/>
    <xf numFmtId="0" fontId="17" fillId="0" borderId="40" xfId="0" applyFont="1" applyBorder="1" applyAlignment="1" applyProtection="1">
      <alignment horizontal="center"/>
    </xf>
    <xf numFmtId="0" fontId="0" fillId="0" borderId="0" xfId="0" applyAlignment="1">
      <alignment horizontal="center" vertical="center"/>
    </xf>
    <xf numFmtId="0" fontId="52" fillId="0" borderId="0" xfId="0" applyFont="1" applyAlignment="1">
      <alignment vertical="center"/>
    </xf>
    <xf numFmtId="0" fontId="15" fillId="0" borderId="0" xfId="0" applyFont="1">
      <alignment vertical="center"/>
    </xf>
    <xf numFmtId="0" fontId="43" fillId="0" borderId="0" xfId="0" applyFont="1" applyAlignment="1">
      <alignment vertical="center"/>
    </xf>
    <xf numFmtId="0" fontId="12" fillId="0" borderId="0" xfId="0" applyFont="1">
      <alignment vertical="center"/>
    </xf>
    <xf numFmtId="0" fontId="8" fillId="0" borderId="99" xfId="0" applyFont="1" applyBorder="1" applyAlignment="1" applyProtection="1">
      <alignment horizontal="center"/>
    </xf>
    <xf numFmtId="0" fontId="8" fillId="0" borderId="12" xfId="0" applyFont="1" applyBorder="1" applyAlignment="1" applyProtection="1">
      <alignment horizontal="center"/>
    </xf>
    <xf numFmtId="0" fontId="8" fillId="0" borderId="106" xfId="0" applyFont="1" applyBorder="1" applyAlignment="1" applyProtection="1">
      <alignment horizontal="center"/>
    </xf>
    <xf numFmtId="0" fontId="17" fillId="0" borderId="111" xfId="0" applyFont="1" applyBorder="1" applyAlignment="1" applyProtection="1">
      <alignment horizontal="center" vertical="center" wrapText="1"/>
    </xf>
    <xf numFmtId="6" fontId="50" fillId="0" borderId="111" xfId="1" applyFont="1" applyBorder="1" applyAlignment="1" applyProtection="1">
      <alignment horizontal="center" vertical="center"/>
    </xf>
    <xf numFmtId="0" fontId="17" fillId="0" borderId="111" xfId="0" applyFont="1" applyBorder="1" applyAlignment="1" applyProtection="1">
      <alignment horizontal="center"/>
    </xf>
    <xf numFmtId="6" fontId="17" fillId="0" borderId="111" xfId="1" applyFont="1" applyBorder="1" applyAlignment="1" applyProtection="1">
      <alignment horizontal="center" vertical="center"/>
    </xf>
    <xf numFmtId="0" fontId="17" fillId="0" borderId="111" xfId="0" applyFont="1" applyBorder="1" applyAlignment="1" applyProtection="1">
      <alignment horizontal="center" vertical="center"/>
    </xf>
    <xf numFmtId="0" fontId="17" fillId="0" borderId="115" xfId="0" applyFont="1" applyBorder="1" applyAlignment="1" applyProtection="1">
      <alignment horizontal="center" shrinkToFit="1"/>
    </xf>
    <xf numFmtId="0" fontId="17" fillId="0" borderId="32" xfId="0" applyFont="1" applyBorder="1" applyAlignment="1" applyProtection="1">
      <alignment horizontal="center"/>
    </xf>
    <xf numFmtId="0" fontId="8" fillId="0" borderId="40" xfId="0" applyFont="1" applyBorder="1" applyAlignment="1" applyProtection="1">
      <alignment horizontal="center"/>
    </xf>
    <xf numFmtId="0" fontId="3" fillId="0" borderId="0" xfId="7" applyFont="1" applyBorder="1" applyAlignment="1" applyProtection="1">
      <alignment vertical="center" shrinkToFit="1"/>
    </xf>
    <xf numFmtId="0" fontId="1" fillId="0" borderId="0" xfId="7" applyBorder="1" applyAlignment="1" applyProtection="1">
      <alignment horizontal="right" vertical="center"/>
    </xf>
    <xf numFmtId="0" fontId="1" fillId="0" borderId="0" xfId="7" applyBorder="1" applyProtection="1">
      <alignment vertical="center"/>
    </xf>
    <xf numFmtId="176" fontId="8" fillId="0" borderId="0" xfId="7" applyNumberFormat="1" applyFont="1" applyBorder="1" applyAlignment="1" applyProtection="1">
      <alignment horizontal="center" vertical="center" shrinkToFit="1"/>
    </xf>
    <xf numFmtId="176" fontId="1" fillId="0" borderId="0" xfId="7" applyNumberFormat="1" applyBorder="1" applyAlignment="1" applyProtection="1">
      <alignment vertical="center" shrinkToFit="1"/>
    </xf>
    <xf numFmtId="0" fontId="3" fillId="0" borderId="0" xfId="7" applyFont="1" applyBorder="1" applyAlignment="1" applyProtection="1">
      <alignment horizontal="left" vertical="center" shrinkToFit="1"/>
    </xf>
    <xf numFmtId="0" fontId="5" fillId="0" borderId="0" xfId="7" applyFont="1" applyBorder="1" applyAlignment="1" applyProtection="1">
      <alignment horizontal="left" vertical="center"/>
    </xf>
    <xf numFmtId="0" fontId="1" fillId="0" borderId="0" xfId="7" applyBorder="1" applyAlignment="1" applyProtection="1">
      <alignment vertical="center"/>
    </xf>
    <xf numFmtId="0" fontId="1" fillId="0" borderId="0" xfId="7" applyBorder="1" applyAlignment="1" applyProtection="1">
      <alignment horizontal="left" vertical="center"/>
    </xf>
    <xf numFmtId="0" fontId="1" fillId="0" borderId="0" xfId="7" applyFont="1" applyBorder="1" applyProtection="1">
      <alignment vertical="center"/>
    </xf>
    <xf numFmtId="0" fontId="11" fillId="0" borderId="0" xfId="7" applyFont="1" applyBorder="1" applyProtection="1">
      <alignment vertical="center"/>
    </xf>
    <xf numFmtId="0" fontId="5" fillId="0" borderId="0" xfId="7" applyFont="1" applyBorder="1" applyProtection="1">
      <alignment vertical="center"/>
    </xf>
    <xf numFmtId="0" fontId="2" fillId="0" borderId="0" xfId="7" applyFont="1" applyBorder="1" applyProtection="1">
      <alignment vertical="center"/>
    </xf>
    <xf numFmtId="0" fontId="5" fillId="0" borderId="15" xfId="7" applyFont="1" applyBorder="1" applyAlignment="1" applyProtection="1">
      <alignment horizontal="center" vertical="center"/>
    </xf>
    <xf numFmtId="0" fontId="5" fillId="0" borderId="17" xfId="7" applyFont="1" applyBorder="1" applyAlignment="1" applyProtection="1">
      <alignment horizontal="center" vertical="center"/>
    </xf>
    <xf numFmtId="0" fontId="5" fillId="0" borderId="16" xfId="7" applyFont="1" applyBorder="1" applyAlignment="1" applyProtection="1">
      <alignment horizontal="center" vertical="center"/>
    </xf>
    <xf numFmtId="0" fontId="5" fillId="0" borderId="18" xfId="7" applyFont="1" applyBorder="1" applyAlignment="1" applyProtection="1">
      <alignment horizontal="center" vertical="center"/>
    </xf>
    <xf numFmtId="0" fontId="12" fillId="0" borderId="0" xfId="7" applyFont="1" applyBorder="1" applyAlignment="1" applyProtection="1">
      <alignment horizontal="center" vertical="top"/>
    </xf>
    <xf numFmtId="0" fontId="13" fillId="0" borderId="0" xfId="7" applyFont="1" applyBorder="1" applyAlignment="1" applyProtection="1">
      <alignment vertical="top"/>
    </xf>
    <xf numFmtId="0" fontId="1" fillId="0" borderId="0" xfId="7" applyBorder="1" applyAlignment="1" applyProtection="1">
      <alignment vertical="top" shrinkToFit="1"/>
      <protection locked="0"/>
    </xf>
    <xf numFmtId="0" fontId="1" fillId="0" borderId="6" xfId="7" applyBorder="1" applyAlignment="1" applyProtection="1">
      <alignment vertical="top" shrinkToFit="1"/>
      <protection locked="0"/>
    </xf>
    <xf numFmtId="0" fontId="18" fillId="0" borderId="0" xfId="7" applyFont="1" applyBorder="1" applyAlignment="1" applyProtection="1">
      <alignment vertical="center"/>
    </xf>
    <xf numFmtId="0" fontId="20" fillId="0" borderId="0" xfId="7" applyFont="1" applyBorder="1" applyProtection="1">
      <alignment vertical="center"/>
    </xf>
    <xf numFmtId="0" fontId="21" fillId="0" borderId="0" xfId="7" applyFont="1" applyFill="1" applyBorder="1" applyProtection="1">
      <alignment vertical="center"/>
    </xf>
    <xf numFmtId="0" fontId="9" fillId="0" borderId="0" xfId="7" applyFont="1" applyFill="1" applyBorder="1" applyProtection="1">
      <alignment vertical="center"/>
    </xf>
    <xf numFmtId="0" fontId="1" fillId="0" borderId="0" xfId="7" applyFill="1" applyBorder="1" applyProtection="1">
      <alignment vertical="center"/>
    </xf>
    <xf numFmtId="0" fontId="1" fillId="0" borderId="0" xfId="7" applyFill="1" applyBorder="1" applyAlignment="1" applyProtection="1">
      <alignment horizontal="right" vertical="center"/>
    </xf>
    <xf numFmtId="0" fontId="24" fillId="0" borderId="0" xfId="7" applyFont="1" applyFill="1" applyBorder="1" applyProtection="1">
      <alignment vertical="center"/>
    </xf>
    <xf numFmtId="0" fontId="45" fillId="0" borderId="0" xfId="7" applyFont="1" applyFill="1" applyBorder="1" applyProtection="1">
      <alignment vertical="center"/>
    </xf>
    <xf numFmtId="0" fontId="24" fillId="0" borderId="0" xfId="7" applyFont="1" applyFill="1" applyBorder="1" applyAlignment="1" applyProtection="1">
      <alignment horizontal="right" vertical="center"/>
    </xf>
    <xf numFmtId="0" fontId="1" fillId="0" borderId="2" xfId="7" applyBorder="1" applyAlignment="1" applyProtection="1">
      <alignment horizontal="center" shrinkToFit="1"/>
      <protection locked="0"/>
    </xf>
    <xf numFmtId="0" fontId="1" fillId="0" borderId="0" xfId="7" applyBorder="1" applyAlignment="1" applyProtection="1">
      <alignment horizontal="center" vertical="center"/>
    </xf>
    <xf numFmtId="0" fontId="8" fillId="0" borderId="0" xfId="7" applyFont="1">
      <alignment vertical="center"/>
    </xf>
    <xf numFmtId="0" fontId="6" fillId="0" borderId="0" xfId="7" applyFont="1">
      <alignment vertical="center"/>
    </xf>
    <xf numFmtId="0" fontId="1" fillId="0" borderId="0" xfId="7">
      <alignment vertical="center"/>
    </xf>
    <xf numFmtId="0" fontId="6" fillId="0" borderId="0" xfId="7" applyFont="1" applyBorder="1" applyProtection="1">
      <alignment vertical="center"/>
    </xf>
    <xf numFmtId="0" fontId="12" fillId="0" borderId="0" xfId="7" applyFont="1" applyBorder="1" applyProtection="1">
      <alignment vertical="center"/>
    </xf>
    <xf numFmtId="0" fontId="1" fillId="0" borderId="0" xfId="7" applyFill="1" applyBorder="1" applyAlignment="1" applyProtection="1">
      <alignment vertical="center"/>
      <protection locked="0"/>
    </xf>
    <xf numFmtId="0" fontId="5" fillId="0" borderId="0" xfId="7" applyFont="1" applyFill="1" applyBorder="1" applyProtection="1">
      <alignment vertical="center"/>
    </xf>
    <xf numFmtId="0" fontId="1" fillId="0" borderId="0" xfId="7" applyFill="1" applyBorder="1" applyAlignment="1" applyProtection="1">
      <alignment vertical="center"/>
    </xf>
    <xf numFmtId="0" fontId="38" fillId="0" borderId="0" xfId="7" applyFont="1" applyBorder="1" applyProtection="1">
      <alignment vertical="center"/>
    </xf>
    <xf numFmtId="0" fontId="1" fillId="0" borderId="0" xfId="7" applyBorder="1" applyAlignment="1" applyProtection="1">
      <alignment horizontal="right"/>
    </xf>
    <xf numFmtId="0" fontId="42" fillId="0" borderId="121" xfId="3" applyFont="1" applyBorder="1" applyAlignment="1" applyProtection="1">
      <alignment vertical="center" shrinkToFit="1"/>
      <protection locked="0"/>
    </xf>
    <xf numFmtId="0" fontId="42" fillId="0" borderId="125" xfId="3" applyFont="1" applyBorder="1" applyAlignment="1" applyProtection="1">
      <alignment vertical="center" shrinkToFit="1"/>
      <protection locked="0"/>
    </xf>
    <xf numFmtId="0" fontId="1" fillId="0" borderId="0" xfId="7" applyBorder="1" applyAlignment="1" applyProtection="1">
      <alignment horizontal="center" vertical="center"/>
    </xf>
    <xf numFmtId="0" fontId="0" fillId="0" borderId="0" xfId="0" applyBorder="1" applyProtection="1">
      <alignment vertical="center"/>
    </xf>
    <xf numFmtId="0" fontId="0" fillId="0" borderId="0" xfId="0" applyBorder="1" applyAlignment="1" applyProtection="1">
      <alignment horizontal="right" vertical="center"/>
    </xf>
    <xf numFmtId="0" fontId="6" fillId="0" borderId="0" xfId="0" applyFont="1" applyBorder="1" applyAlignment="1" applyProtection="1">
      <alignment horizontal="left" vertical="center"/>
    </xf>
    <xf numFmtId="0" fontId="5" fillId="0" borderId="0" xfId="0" applyFont="1" applyBorder="1" applyProtection="1">
      <alignment vertical="center"/>
    </xf>
    <xf numFmtId="0" fontId="6" fillId="0" borderId="0" xfId="0" applyFont="1" applyBorder="1" applyProtection="1">
      <alignment vertical="center"/>
    </xf>
    <xf numFmtId="0" fontId="8" fillId="0" borderId="0" xfId="0" applyFont="1">
      <alignment vertical="center"/>
    </xf>
    <xf numFmtId="177" fontId="7" fillId="0" borderId="0" xfId="0" applyNumberFormat="1" applyFont="1" applyAlignment="1" applyProtection="1">
      <alignment horizontal="center" vertical="center" shrinkToFit="1"/>
    </xf>
    <xf numFmtId="0" fontId="3" fillId="0" borderId="0" xfId="0" applyFont="1" applyAlignment="1" applyProtection="1">
      <alignment horizontal="center" vertical="center" shrinkToFit="1"/>
    </xf>
    <xf numFmtId="176" fontId="0" fillId="0" borderId="0" xfId="0" applyNumberFormat="1" applyAlignment="1" applyProtection="1">
      <alignment horizontal="center" vertical="center" shrinkToFit="1"/>
    </xf>
    <xf numFmtId="0" fontId="0" fillId="0" borderId="0" xfId="0" applyAlignment="1" applyProtection="1">
      <alignment horizontal="center" vertical="center" shrinkToFit="1"/>
    </xf>
    <xf numFmtId="0" fontId="17" fillId="0" borderId="0" xfId="0" applyFont="1" applyFill="1" applyAlignment="1" applyProtection="1">
      <alignment horizontal="left" vertical="center"/>
    </xf>
    <xf numFmtId="0" fontId="0" fillId="0" borderId="4" xfId="0" applyBorder="1" applyAlignment="1" applyProtection="1">
      <alignment horizontal="center" vertical="center"/>
    </xf>
    <xf numFmtId="0" fontId="0" fillId="0" borderId="3" xfId="0" applyBorder="1" applyAlignment="1" applyProtection="1">
      <alignment horizontal="center" vertical="center"/>
    </xf>
    <xf numFmtId="0" fontId="0" fillId="0" borderId="5" xfId="0" applyBorder="1" applyAlignment="1" applyProtection="1">
      <alignment horizontal="center" vertical="center"/>
    </xf>
    <xf numFmtId="0" fontId="0" fillId="0" borderId="6" xfId="0" applyBorder="1" applyAlignment="1" applyProtection="1">
      <alignment horizontal="center" vertical="center"/>
    </xf>
    <xf numFmtId="0" fontId="0" fillId="0" borderId="0" xfId="0"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2" xfId="0" applyBorder="1" applyAlignment="1" applyProtection="1">
      <alignment horizontal="center" vertical="center"/>
    </xf>
    <xf numFmtId="0" fontId="0" fillId="0" borderId="9" xfId="0" applyBorder="1" applyAlignment="1" applyProtection="1">
      <alignment horizontal="center" vertical="center"/>
    </xf>
    <xf numFmtId="6" fontId="23" fillId="0" borderId="95" xfId="0" applyNumberFormat="1" applyFont="1" applyBorder="1" applyAlignment="1" applyProtection="1">
      <alignment horizontal="center"/>
    </xf>
    <xf numFmtId="0" fontId="23" fillId="0" borderId="95" xfId="0" applyFont="1" applyBorder="1" applyAlignment="1" applyProtection="1">
      <alignment horizontal="center"/>
    </xf>
    <xf numFmtId="0" fontId="8" fillId="0" borderId="13" xfId="0" applyFont="1" applyBorder="1" applyAlignment="1" applyProtection="1">
      <alignment horizontal="center" vertical="center"/>
      <protection locked="0"/>
    </xf>
    <xf numFmtId="0" fontId="8" fillId="0" borderId="11" xfId="0" applyFont="1" applyBorder="1" applyAlignment="1" applyProtection="1">
      <alignment horizontal="center" vertical="center"/>
      <protection locked="0"/>
    </xf>
    <xf numFmtId="6" fontId="8" fillId="0" borderId="11" xfId="1" applyFont="1" applyBorder="1" applyAlignment="1" applyProtection="1">
      <alignment horizontal="center" vertical="center"/>
    </xf>
    <xf numFmtId="6" fontId="8" fillId="0" borderId="92" xfId="1" applyFont="1" applyBorder="1" applyAlignment="1" applyProtection="1">
      <alignment horizontal="center" vertical="center"/>
    </xf>
    <xf numFmtId="6" fontId="8" fillId="0" borderId="102" xfId="1" applyFont="1" applyBorder="1" applyAlignment="1" applyProtection="1">
      <alignment horizontal="center" vertical="center"/>
    </xf>
    <xf numFmtId="0" fontId="8" fillId="0" borderId="60" xfId="0" applyFont="1" applyFill="1" applyBorder="1" applyAlignment="1" applyProtection="1">
      <alignment horizontal="center" vertical="center" wrapText="1"/>
    </xf>
    <xf numFmtId="0" fontId="8" fillId="0" borderId="13" xfId="0" applyFont="1" applyFill="1" applyBorder="1" applyAlignment="1" applyProtection="1">
      <alignment horizontal="center" vertical="center" wrapText="1"/>
    </xf>
    <xf numFmtId="6" fontId="31" fillId="0" borderId="13" xfId="1" applyFont="1" applyBorder="1" applyAlignment="1" applyProtection="1">
      <alignment horizontal="center" vertical="center"/>
    </xf>
    <xf numFmtId="6" fontId="8" fillId="0" borderId="98" xfId="1" applyFont="1" applyBorder="1" applyAlignment="1" applyProtection="1">
      <alignment horizontal="center" vertical="center"/>
    </xf>
    <xf numFmtId="6" fontId="8" fillId="0" borderId="100" xfId="1" applyFont="1" applyBorder="1" applyAlignment="1" applyProtection="1">
      <alignment horizontal="center" vertical="center"/>
    </xf>
    <xf numFmtId="6" fontId="8" fillId="0" borderId="101" xfId="1" applyFont="1" applyBorder="1" applyAlignment="1" applyProtection="1">
      <alignment horizontal="center" vertical="center"/>
    </xf>
    <xf numFmtId="0" fontId="8" fillId="0" borderId="103" xfId="0" applyFont="1" applyBorder="1" applyAlignment="1" applyProtection="1">
      <alignment horizontal="center" vertical="center" wrapText="1"/>
    </xf>
    <xf numFmtId="0" fontId="8" fillId="0" borderId="104" xfId="0" applyFont="1" applyBorder="1" applyAlignment="1" applyProtection="1">
      <alignment horizontal="center" vertical="center"/>
    </xf>
    <xf numFmtId="6" fontId="31" fillId="0" borderId="104" xfId="1" applyFont="1" applyBorder="1" applyAlignment="1" applyProtection="1">
      <alignment horizontal="center" vertical="center"/>
    </xf>
    <xf numFmtId="0" fontId="8" fillId="0" borderId="104" xfId="0" applyFont="1" applyBorder="1" applyAlignment="1" applyProtection="1">
      <alignment horizontal="center" vertical="center"/>
      <protection locked="0"/>
    </xf>
    <xf numFmtId="0" fontId="8" fillId="0" borderId="105" xfId="0" applyFont="1" applyBorder="1" applyAlignment="1" applyProtection="1">
      <alignment horizontal="center" vertical="center"/>
      <protection locked="0"/>
    </xf>
    <xf numFmtId="6" fontId="8" fillId="0" borderId="105" xfId="1" applyFont="1" applyBorder="1" applyAlignment="1" applyProtection="1">
      <alignment horizontal="center" vertical="center"/>
    </xf>
    <xf numFmtId="6" fontId="8" fillId="0" borderId="118" xfId="1" applyFont="1" applyBorder="1" applyAlignment="1" applyProtection="1">
      <alignment horizontal="center" vertical="center"/>
    </xf>
    <xf numFmtId="6" fontId="8" fillId="0" borderId="119" xfId="1" applyFont="1" applyBorder="1" applyAlignment="1" applyProtection="1">
      <alignment horizontal="center" vertical="center"/>
    </xf>
    <xf numFmtId="0" fontId="8" fillId="0" borderId="60" xfId="0" applyFont="1" applyBorder="1" applyAlignment="1" applyProtection="1">
      <alignment horizontal="center" vertical="center" wrapText="1"/>
    </xf>
    <xf numFmtId="0" fontId="8" fillId="0" borderId="13" xfId="0" applyFont="1" applyBorder="1" applyAlignment="1" applyProtection="1">
      <alignment horizontal="center" vertical="center" wrapText="1"/>
    </xf>
    <xf numFmtId="0" fontId="8" fillId="0" borderId="36" xfId="0" applyFont="1" applyBorder="1" applyAlignment="1" applyProtection="1">
      <alignment horizontal="center" vertical="center" wrapText="1"/>
    </xf>
    <xf numFmtId="0" fontId="8" fillId="0" borderId="39" xfId="0" applyFont="1" applyBorder="1" applyAlignment="1" applyProtection="1">
      <alignment horizontal="center" vertical="center" wrapText="1"/>
    </xf>
    <xf numFmtId="6" fontId="31" fillId="0" borderId="39" xfId="1" applyFont="1" applyBorder="1" applyAlignment="1" applyProtection="1">
      <alignment horizontal="center" vertical="center"/>
    </xf>
    <xf numFmtId="0" fontId="8" fillId="0" borderId="39" xfId="0" applyFont="1" applyBorder="1" applyAlignment="1" applyProtection="1">
      <alignment horizontal="center" vertical="center"/>
      <protection locked="0"/>
    </xf>
    <xf numFmtId="0" fontId="8" fillId="0" borderId="37" xfId="0" applyFont="1" applyBorder="1" applyAlignment="1" applyProtection="1">
      <alignment horizontal="center" vertical="center"/>
      <protection locked="0"/>
    </xf>
    <xf numFmtId="6" fontId="8" fillId="0" borderId="37" xfId="1" applyFont="1" applyBorder="1" applyAlignment="1" applyProtection="1">
      <alignment horizontal="center" vertical="center"/>
    </xf>
    <xf numFmtId="6" fontId="8" fillId="0" borderId="93" xfId="1" applyFont="1" applyBorder="1" applyAlignment="1" applyProtection="1">
      <alignment horizontal="center" vertical="center"/>
    </xf>
    <xf numFmtId="6" fontId="8" fillId="0" borderId="94" xfId="1" applyFont="1" applyBorder="1" applyAlignment="1" applyProtection="1">
      <alignment horizontal="center" vertical="center"/>
    </xf>
    <xf numFmtId="6" fontId="50" fillId="0" borderId="39" xfId="1" applyFont="1" applyBorder="1" applyAlignment="1" applyProtection="1">
      <alignment horizontal="center" vertical="center"/>
    </xf>
    <xf numFmtId="0" fontId="17" fillId="0" borderId="39" xfId="0" applyFont="1" applyBorder="1" applyAlignment="1" applyProtection="1">
      <alignment horizontal="center" vertical="center"/>
      <protection locked="0"/>
    </xf>
    <xf numFmtId="0" fontId="17" fillId="0" borderId="37" xfId="0" applyFont="1" applyBorder="1" applyAlignment="1" applyProtection="1">
      <alignment horizontal="center" vertical="center"/>
      <protection locked="0"/>
    </xf>
    <xf numFmtId="6" fontId="17" fillId="0" borderId="37" xfId="1" applyFont="1" applyBorder="1" applyAlignment="1" applyProtection="1">
      <alignment horizontal="center" vertical="center"/>
    </xf>
    <xf numFmtId="6" fontId="17" fillId="0" borderId="93" xfId="1" applyFont="1" applyBorder="1" applyAlignment="1" applyProtection="1">
      <alignment horizontal="center" vertical="center"/>
    </xf>
    <xf numFmtId="6" fontId="17" fillId="0" borderId="94" xfId="1" applyFont="1" applyBorder="1" applyAlignment="1" applyProtection="1">
      <alignment horizontal="center" vertical="center"/>
    </xf>
    <xf numFmtId="0" fontId="17" fillId="0" borderId="96" xfId="0" applyFont="1" applyBorder="1" applyAlignment="1" applyProtection="1">
      <alignment horizontal="center" vertical="center" wrapText="1"/>
    </xf>
    <xf numFmtId="0" fontId="17" fillId="0" borderId="97" xfId="0" applyFont="1" applyBorder="1" applyAlignment="1" applyProtection="1">
      <alignment horizontal="center" vertical="center"/>
    </xf>
    <xf numFmtId="0" fontId="12" fillId="0" borderId="0" xfId="0" applyFont="1" applyAlignment="1" applyProtection="1">
      <alignment horizontal="center" vertical="center"/>
    </xf>
    <xf numFmtId="0" fontId="17" fillId="0" borderId="36" xfId="0" applyFont="1" applyBorder="1" applyAlignment="1" applyProtection="1">
      <alignment horizontal="center" vertical="center" wrapText="1"/>
    </xf>
    <xf numFmtId="0" fontId="17" fillId="0" borderId="39" xfId="0" applyFont="1" applyBorder="1" applyAlignment="1" applyProtection="1">
      <alignment horizontal="center" vertical="center" wrapText="1"/>
    </xf>
    <xf numFmtId="0" fontId="17" fillId="0" borderId="112" xfId="0" applyFont="1" applyBorder="1" applyAlignment="1" applyProtection="1">
      <alignment horizontal="center" vertical="center"/>
    </xf>
    <xf numFmtId="0" fontId="17" fillId="0" borderId="113" xfId="0" applyFont="1" applyBorder="1" applyAlignment="1" applyProtection="1">
      <alignment horizontal="center" vertical="center"/>
    </xf>
    <xf numFmtId="6" fontId="50" fillId="0" borderId="113" xfId="1" applyFont="1" applyBorder="1" applyAlignment="1" applyProtection="1">
      <alignment horizontal="center" vertical="center"/>
    </xf>
    <xf numFmtId="0" fontId="17" fillId="0" borderId="113" xfId="0" applyFont="1" applyBorder="1" applyAlignment="1" applyProtection="1">
      <alignment horizontal="center" vertical="center"/>
      <protection locked="0"/>
    </xf>
    <xf numFmtId="0" fontId="17" fillId="0" borderId="114" xfId="0" applyFont="1" applyBorder="1" applyAlignment="1" applyProtection="1">
      <alignment horizontal="center" vertical="center"/>
      <protection locked="0"/>
    </xf>
    <xf numFmtId="6" fontId="17" fillId="0" borderId="113" xfId="0" applyNumberFormat="1" applyFont="1" applyBorder="1" applyAlignment="1" applyProtection="1">
      <alignment horizontal="center" vertical="center"/>
    </xf>
    <xf numFmtId="0" fontId="17" fillId="0" borderId="116" xfId="0" applyFont="1" applyBorder="1" applyAlignment="1" applyProtection="1">
      <alignment horizontal="center" vertical="center"/>
    </xf>
    <xf numFmtId="0" fontId="17" fillId="0" borderId="28" xfId="0" applyFont="1" applyBorder="1" applyAlignment="1" applyProtection="1">
      <alignment horizontal="center" vertical="center" wrapText="1"/>
    </xf>
    <xf numFmtId="0" fontId="17" fillId="0" borderId="31" xfId="0" applyFont="1" applyBorder="1" applyAlignment="1" applyProtection="1">
      <alignment horizontal="center" vertical="center" wrapText="1"/>
    </xf>
    <xf numFmtId="6" fontId="50" fillId="0" borderId="31" xfId="1" applyFont="1" applyBorder="1" applyAlignment="1" applyProtection="1">
      <alignment horizontal="center" vertical="center"/>
    </xf>
    <xf numFmtId="0" fontId="17" fillId="0" borderId="31" xfId="0" applyFont="1" applyBorder="1" applyAlignment="1" applyProtection="1">
      <alignment horizontal="center" vertical="center"/>
      <protection locked="0"/>
    </xf>
    <xf numFmtId="0" fontId="17" fillId="0" borderId="29" xfId="0" applyFont="1" applyBorder="1" applyAlignment="1" applyProtection="1">
      <alignment horizontal="center" vertical="center"/>
      <protection locked="0"/>
    </xf>
    <xf numFmtId="6" fontId="17" fillId="0" borderId="29" xfId="1" applyFont="1" applyBorder="1" applyAlignment="1" applyProtection="1">
      <alignment horizontal="center" vertical="center"/>
    </xf>
    <xf numFmtId="6" fontId="17" fillId="0" borderId="69" xfId="1" applyFont="1" applyBorder="1" applyAlignment="1" applyProtection="1">
      <alignment horizontal="center" vertical="center"/>
    </xf>
    <xf numFmtId="6" fontId="17" fillId="0" borderId="117" xfId="1" applyFont="1" applyBorder="1" applyAlignment="1" applyProtection="1">
      <alignment horizontal="center" vertical="center"/>
    </xf>
    <xf numFmtId="6" fontId="31" fillId="0" borderId="97" xfId="1" applyFont="1" applyFill="1" applyBorder="1" applyAlignment="1" applyProtection="1">
      <alignment horizontal="center" vertical="center"/>
    </xf>
    <xf numFmtId="0" fontId="8" fillId="0" borderId="97" xfId="0" applyFont="1" applyBorder="1" applyAlignment="1" applyProtection="1">
      <alignment horizontal="center" vertical="center"/>
      <protection locked="0"/>
    </xf>
    <xf numFmtId="0" fontId="8" fillId="0" borderId="98" xfId="0" applyFont="1" applyBorder="1" applyAlignment="1" applyProtection="1">
      <alignment horizontal="center" vertical="center"/>
      <protection locked="0"/>
    </xf>
    <xf numFmtId="0" fontId="54" fillId="0" borderId="0" xfId="9" applyFont="1" applyAlignment="1" applyProtection="1">
      <alignment horizontal="left" vertical="center"/>
    </xf>
    <xf numFmtId="0" fontId="3" fillId="0" borderId="0" xfId="7" applyFont="1" applyBorder="1" applyAlignment="1" applyProtection="1">
      <alignment horizontal="left" vertical="center" shrinkToFit="1"/>
    </xf>
    <xf numFmtId="0" fontId="1" fillId="0" borderId="0" xfId="7" applyBorder="1" applyAlignment="1" applyProtection="1">
      <alignment horizontal="center" vertical="center"/>
    </xf>
    <xf numFmtId="0" fontId="26" fillId="0" borderId="0" xfId="7" applyFont="1" applyBorder="1" applyAlignment="1" applyProtection="1">
      <alignment horizontal="center" vertical="center" shrinkToFit="1"/>
      <protection locked="0"/>
    </xf>
    <xf numFmtId="0" fontId="26" fillId="0" borderId="2" xfId="7" applyFont="1" applyBorder="1" applyAlignment="1" applyProtection="1">
      <alignment horizontal="center" vertical="center" shrinkToFit="1"/>
      <protection locked="0"/>
    </xf>
    <xf numFmtId="0" fontId="1" fillId="0" borderId="10" xfId="7" applyBorder="1" applyAlignment="1" applyProtection="1">
      <alignment horizontal="center" vertical="center"/>
    </xf>
    <xf numFmtId="0" fontId="1" fillId="0" borderId="11" xfId="7" applyBorder="1" applyAlignment="1" applyProtection="1">
      <alignment horizontal="center" vertical="center"/>
    </xf>
    <xf numFmtId="0" fontId="1" fillId="0" borderId="15" xfId="7" applyBorder="1" applyAlignment="1" applyProtection="1">
      <alignment horizontal="center" vertical="center"/>
    </xf>
    <xf numFmtId="0" fontId="1" fillId="0" borderId="16" xfId="7" applyBorder="1" applyAlignment="1" applyProtection="1">
      <alignment horizontal="center" vertical="center"/>
    </xf>
    <xf numFmtId="0" fontId="5" fillId="0" borderId="10" xfId="7" applyFont="1" applyBorder="1" applyAlignment="1" applyProtection="1">
      <alignment horizontal="center" vertical="center"/>
    </xf>
    <xf numFmtId="0" fontId="5" fillId="0" borderId="13" xfId="7" applyFont="1" applyBorder="1" applyAlignment="1" applyProtection="1">
      <alignment horizontal="center" vertical="center"/>
    </xf>
    <xf numFmtId="6" fontId="21" fillId="0" borderId="10" xfId="8" applyFont="1" applyBorder="1" applyAlignment="1" applyProtection="1">
      <alignment horizontal="center" vertical="center"/>
    </xf>
    <xf numFmtId="6" fontId="21" fillId="0" borderId="11" xfId="8" applyFont="1" applyBorder="1" applyAlignment="1" applyProtection="1">
      <alignment horizontal="center" vertical="center"/>
    </xf>
    <xf numFmtId="0" fontId="5" fillId="0" borderId="10" xfId="7" applyFont="1" applyBorder="1" applyAlignment="1" applyProtection="1">
      <alignment horizontal="center" vertical="center" shrinkToFit="1"/>
    </xf>
    <xf numFmtId="0" fontId="5" fillId="0" borderId="14" xfId="7" applyFont="1" applyBorder="1" applyAlignment="1" applyProtection="1">
      <alignment horizontal="center" vertical="center" shrinkToFit="1"/>
    </xf>
    <xf numFmtId="0" fontId="5" fillId="0" borderId="46" xfId="7" applyFont="1" applyBorder="1" applyAlignment="1" applyProtection="1">
      <alignment horizontal="center" vertical="center" shrinkToFit="1"/>
    </xf>
    <xf numFmtId="0" fontId="5" fillId="0" borderId="49" xfId="7" applyFont="1" applyBorder="1" applyAlignment="1" applyProtection="1">
      <alignment horizontal="center" vertical="center" shrinkToFit="1"/>
    </xf>
    <xf numFmtId="0" fontId="19" fillId="0" borderId="6" xfId="7" applyFont="1" applyBorder="1" applyAlignment="1" applyProtection="1">
      <alignment horizontal="center" vertical="center" shrinkToFit="1"/>
    </xf>
    <xf numFmtId="0" fontId="19" fillId="0" borderId="0" xfId="7" applyFont="1" applyBorder="1" applyAlignment="1" applyProtection="1">
      <alignment horizontal="center" vertical="center" shrinkToFit="1"/>
    </xf>
    <xf numFmtId="0" fontId="33" fillId="0" borderId="19" xfId="7" applyFont="1" applyBorder="1" applyAlignment="1" applyProtection="1">
      <alignment horizontal="center" vertical="center" shrinkToFit="1"/>
      <protection locked="0"/>
    </xf>
    <xf numFmtId="0" fontId="33" fillId="0" borderId="25" xfId="7" applyFont="1" applyBorder="1" applyAlignment="1" applyProtection="1">
      <alignment horizontal="center" vertical="center" shrinkToFit="1"/>
      <protection locked="0"/>
    </xf>
    <xf numFmtId="0" fontId="33" fillId="0" borderId="20" xfId="7" applyFont="1" applyBorder="1" applyAlignment="1" applyProtection="1">
      <alignment horizontal="center" vertical="center" shrinkToFit="1"/>
      <protection locked="0"/>
    </xf>
    <xf numFmtId="0" fontId="33" fillId="0" borderId="26" xfId="7" applyFont="1" applyBorder="1" applyAlignment="1" applyProtection="1">
      <alignment horizontal="center" vertical="center" shrinkToFit="1"/>
      <protection locked="0"/>
    </xf>
    <xf numFmtId="0" fontId="33" fillId="0" borderId="21" xfId="7" applyFont="1" applyBorder="1" applyAlignment="1" applyProtection="1">
      <alignment horizontal="center" vertical="center" shrinkToFit="1"/>
      <protection locked="0"/>
    </xf>
    <xf numFmtId="0" fontId="33" fillId="0" borderId="27" xfId="7" applyFont="1" applyBorder="1" applyAlignment="1" applyProtection="1">
      <alignment horizontal="center" vertical="center" shrinkToFit="1"/>
      <protection locked="0"/>
    </xf>
    <xf numFmtId="0" fontId="33" fillId="0" borderId="22" xfId="7" applyFont="1" applyBorder="1" applyAlignment="1" applyProtection="1">
      <alignment horizontal="center" vertical="center" shrinkToFit="1"/>
      <protection locked="0"/>
    </xf>
    <xf numFmtId="0" fontId="33" fillId="0" borderId="110" xfId="7" applyFont="1" applyBorder="1" applyAlignment="1" applyProtection="1">
      <alignment horizontal="center" vertical="center" shrinkToFit="1"/>
      <protection locked="0"/>
    </xf>
    <xf numFmtId="0" fontId="33" fillId="0" borderId="46" xfId="7" applyFont="1" applyBorder="1" applyAlignment="1" applyProtection="1">
      <alignment horizontal="center" vertical="center" wrapText="1" shrinkToFit="1"/>
      <protection locked="0"/>
    </xf>
    <xf numFmtId="0" fontId="33" fillId="0" borderId="108" xfId="7" applyFont="1" applyBorder="1" applyAlignment="1" applyProtection="1">
      <alignment horizontal="center" vertical="center" wrapText="1" shrinkToFit="1"/>
      <protection locked="0"/>
    </xf>
    <xf numFmtId="0" fontId="33" fillId="0" borderId="84" xfId="7" applyFont="1" applyBorder="1" applyAlignment="1" applyProtection="1">
      <alignment horizontal="center" vertical="center" shrinkToFit="1"/>
    </xf>
    <xf numFmtId="0" fontId="33" fillId="0" borderId="107" xfId="7" applyFont="1" applyBorder="1" applyAlignment="1" applyProtection="1">
      <alignment horizontal="center" vertical="center" shrinkToFit="1"/>
    </xf>
    <xf numFmtId="176" fontId="19" fillId="0" borderId="23" xfId="7" applyNumberFormat="1" applyFont="1" applyBorder="1" applyAlignment="1" applyProtection="1">
      <alignment horizontal="center" vertical="center" shrinkToFit="1"/>
    </xf>
    <xf numFmtId="176" fontId="19" fillId="0" borderId="24" xfId="7" applyNumberFormat="1" applyFont="1" applyBorder="1" applyAlignment="1" applyProtection="1">
      <alignment horizontal="center" vertical="center" shrinkToFit="1"/>
    </xf>
    <xf numFmtId="0" fontId="33" fillId="0" borderId="86" xfId="7" applyFont="1" applyBorder="1" applyAlignment="1" applyProtection="1">
      <alignment horizontal="center" vertical="center" shrinkToFit="1"/>
    </xf>
    <xf numFmtId="0" fontId="33" fillId="0" borderId="88" xfId="7" applyFont="1" applyBorder="1" applyAlignment="1" applyProtection="1">
      <alignment horizontal="center" vertical="center" shrinkToFit="1"/>
    </xf>
    <xf numFmtId="176" fontId="5" fillId="0" borderId="35" xfId="7" applyNumberFormat="1" applyFont="1" applyBorder="1" applyAlignment="1" applyProtection="1">
      <alignment horizontal="center" vertical="center" shrinkToFit="1"/>
    </xf>
    <xf numFmtId="176" fontId="5" fillId="0" borderId="22" xfId="7" applyNumberFormat="1" applyFont="1" applyBorder="1" applyAlignment="1" applyProtection="1">
      <alignment horizontal="center" vertical="center" shrinkToFit="1"/>
    </xf>
    <xf numFmtId="176" fontId="5" fillId="0" borderId="36" xfId="7" applyNumberFormat="1" applyFont="1" applyBorder="1" applyAlignment="1" applyProtection="1">
      <alignment horizontal="center" vertical="center" shrinkToFit="1"/>
    </xf>
    <xf numFmtId="176" fontId="5" fillId="0" borderId="41" xfId="7" applyNumberFormat="1" applyFont="1" applyBorder="1" applyAlignment="1" applyProtection="1">
      <alignment horizontal="center" vertical="center" shrinkToFit="1"/>
    </xf>
    <xf numFmtId="0" fontId="33" fillId="0" borderId="38" xfId="7" applyFont="1" applyBorder="1" applyAlignment="1" applyProtection="1">
      <alignment horizontal="center" vertical="center" shrinkToFit="1"/>
      <protection locked="0"/>
    </xf>
    <xf numFmtId="0" fontId="33" fillId="0" borderId="39" xfId="7" applyFont="1" applyBorder="1" applyAlignment="1" applyProtection="1">
      <alignment horizontal="center" vertical="center" shrinkToFit="1"/>
      <protection locked="0"/>
    </xf>
    <xf numFmtId="0" fontId="33" fillId="0" borderId="89" xfId="7" applyFont="1" applyBorder="1" applyAlignment="1" applyProtection="1">
      <alignment horizontal="center" vertical="center" shrinkToFit="1"/>
    </xf>
    <xf numFmtId="0" fontId="33" fillId="0" borderId="90" xfId="7" applyFont="1" applyBorder="1" applyAlignment="1" applyProtection="1">
      <alignment horizontal="center" vertical="center" shrinkToFit="1"/>
    </xf>
    <xf numFmtId="176" fontId="5" fillId="0" borderId="28" xfId="7" applyNumberFormat="1" applyFont="1" applyBorder="1" applyAlignment="1" applyProtection="1">
      <alignment horizontal="center" vertical="center" shrinkToFit="1"/>
    </xf>
    <xf numFmtId="176" fontId="5" fillId="0" borderId="29" xfId="7" applyNumberFormat="1" applyFont="1" applyBorder="1" applyAlignment="1" applyProtection="1">
      <alignment horizontal="center" vertical="center" shrinkToFit="1"/>
    </xf>
    <xf numFmtId="176" fontId="5" fillId="0" borderId="34" xfId="7" applyNumberFormat="1" applyFont="1" applyBorder="1" applyAlignment="1" applyProtection="1">
      <alignment horizontal="center" vertical="center" shrinkToFit="1"/>
    </xf>
    <xf numFmtId="176" fontId="5" fillId="0" borderId="16" xfId="7" applyNumberFormat="1" applyFont="1" applyBorder="1" applyAlignment="1" applyProtection="1">
      <alignment horizontal="center" vertical="center" shrinkToFit="1"/>
    </xf>
    <xf numFmtId="0" fontId="33" fillId="0" borderId="30" xfId="7" applyFont="1" applyBorder="1" applyAlignment="1" applyProtection="1">
      <alignment horizontal="center" vertical="center" shrinkToFit="1"/>
      <protection locked="0"/>
    </xf>
    <xf numFmtId="0" fontId="33" fillId="0" borderId="15" xfId="7" applyFont="1" applyBorder="1" applyAlignment="1" applyProtection="1">
      <alignment horizontal="center" vertical="center" shrinkToFit="1"/>
      <protection locked="0"/>
    </xf>
    <xf numFmtId="0" fontId="33" fillId="0" borderId="31" xfId="7" applyFont="1" applyBorder="1" applyAlignment="1" applyProtection="1">
      <alignment horizontal="center" vertical="center" shrinkToFit="1"/>
      <protection locked="0"/>
    </xf>
    <xf numFmtId="0" fontId="33" fillId="0" borderId="17" xfId="7" applyFont="1" applyBorder="1" applyAlignment="1" applyProtection="1">
      <alignment horizontal="center" vertical="center" shrinkToFit="1"/>
      <protection locked="0"/>
    </xf>
    <xf numFmtId="0" fontId="33" fillId="0" borderId="33" xfId="7" applyFont="1" applyBorder="1" applyAlignment="1" applyProtection="1">
      <alignment horizontal="center" vertical="center" shrinkToFit="1"/>
      <protection locked="0"/>
    </xf>
    <xf numFmtId="0" fontId="33" fillId="0" borderId="18" xfId="7" applyFont="1" applyBorder="1" applyAlignment="1" applyProtection="1">
      <alignment horizontal="center" vertical="center" shrinkToFit="1"/>
      <protection locked="0"/>
    </xf>
    <xf numFmtId="0" fontId="33" fillId="0" borderId="109" xfId="7" applyFont="1" applyBorder="1" applyAlignment="1" applyProtection="1">
      <alignment horizontal="center" vertical="center" shrinkToFit="1"/>
      <protection locked="0"/>
    </xf>
    <xf numFmtId="0" fontId="33" fillId="0" borderId="49" xfId="7" applyFont="1" applyBorder="1" applyAlignment="1" applyProtection="1">
      <alignment horizontal="center" vertical="center" shrinkToFit="1"/>
      <protection locked="0"/>
    </xf>
    <xf numFmtId="0" fontId="33" fillId="0" borderId="37" xfId="7" applyFont="1" applyBorder="1" applyAlignment="1" applyProtection="1">
      <alignment horizontal="center" vertical="center" shrinkToFit="1"/>
      <protection locked="0"/>
    </xf>
    <xf numFmtId="0" fontId="33" fillId="0" borderId="41" xfId="7" applyFont="1" applyBorder="1" applyAlignment="1" applyProtection="1">
      <alignment horizontal="center" vertical="center" shrinkToFit="1"/>
      <protection locked="0"/>
    </xf>
    <xf numFmtId="0" fontId="33" fillId="0" borderId="46" xfId="7" applyFont="1" applyBorder="1" applyAlignment="1" applyProtection="1">
      <alignment horizontal="center" vertical="center" shrinkToFit="1"/>
      <protection locked="0"/>
    </xf>
    <xf numFmtId="0" fontId="33" fillId="0" borderId="108" xfId="7" applyFont="1" applyBorder="1" applyAlignment="1" applyProtection="1">
      <alignment horizontal="center" vertical="center" shrinkToFit="1"/>
      <protection locked="0"/>
    </xf>
    <xf numFmtId="0" fontId="33" fillId="0" borderId="29" xfId="7" applyFont="1" applyBorder="1" applyAlignment="1" applyProtection="1">
      <alignment horizontal="center" vertical="center" shrinkToFit="1"/>
      <protection locked="0"/>
    </xf>
    <xf numFmtId="0" fontId="33" fillId="0" borderId="16" xfId="7" applyFont="1" applyBorder="1" applyAlignment="1" applyProtection="1">
      <alignment horizontal="center" vertical="center" shrinkToFit="1"/>
      <protection locked="0"/>
    </xf>
    <xf numFmtId="0" fontId="1" fillId="0" borderId="2" xfId="7" applyBorder="1" applyAlignment="1" applyProtection="1">
      <alignment horizontal="center" shrinkToFit="1"/>
      <protection locked="0"/>
    </xf>
    <xf numFmtId="176" fontId="19" fillId="0" borderId="42" xfId="7" applyNumberFormat="1" applyFont="1" applyBorder="1" applyAlignment="1" applyProtection="1">
      <alignment horizontal="center" vertical="center" shrinkToFit="1"/>
    </xf>
    <xf numFmtId="176" fontId="19" fillId="0" borderId="43" xfId="7" applyNumberFormat="1" applyFont="1" applyBorder="1" applyAlignment="1" applyProtection="1">
      <alignment horizontal="center" vertical="center" shrinkToFit="1"/>
    </xf>
    <xf numFmtId="0" fontId="1" fillId="0" borderId="4" xfId="7" applyBorder="1" applyAlignment="1" applyProtection="1">
      <alignment horizontal="center" vertical="top" shrinkToFit="1"/>
      <protection locked="0"/>
    </xf>
    <xf numFmtId="0" fontId="1" fillId="0" borderId="3" xfId="7" applyBorder="1" applyAlignment="1" applyProtection="1">
      <alignment horizontal="center" vertical="top" shrinkToFit="1"/>
      <protection locked="0"/>
    </xf>
    <xf numFmtId="0" fontId="1" fillId="0" borderId="5" xfId="7" applyBorder="1" applyAlignment="1" applyProtection="1">
      <alignment horizontal="center" vertical="top" shrinkToFit="1"/>
      <protection locked="0"/>
    </xf>
    <xf numFmtId="0" fontId="1" fillId="0" borderId="8" xfId="7" applyBorder="1" applyAlignment="1" applyProtection="1">
      <alignment horizontal="center" vertical="top" shrinkToFit="1"/>
      <protection locked="0"/>
    </xf>
    <xf numFmtId="0" fontId="1" fillId="0" borderId="2" xfId="7" applyBorder="1" applyAlignment="1" applyProtection="1">
      <alignment horizontal="center" vertical="top" shrinkToFit="1"/>
      <protection locked="0"/>
    </xf>
    <xf numFmtId="0" fontId="1" fillId="0" borderId="9" xfId="7" applyBorder="1" applyAlignment="1" applyProtection="1">
      <alignment horizontal="center" vertical="top" shrinkToFit="1"/>
      <protection locked="0"/>
    </xf>
    <xf numFmtId="0" fontId="1" fillId="0" borderId="2" xfId="7" applyBorder="1" applyAlignment="1" applyProtection="1">
      <alignment horizontal="left" shrinkToFit="1"/>
      <protection locked="0"/>
    </xf>
    <xf numFmtId="0" fontId="1" fillId="0" borderId="44" xfId="7" applyBorder="1" applyAlignment="1" applyProtection="1">
      <alignment horizontal="left" shrinkToFit="1"/>
      <protection locked="0"/>
    </xf>
    <xf numFmtId="0" fontId="33" fillId="0" borderId="83" xfId="7" applyFont="1" applyBorder="1" applyAlignment="1" applyProtection="1">
      <alignment horizontal="center" vertical="center" shrinkToFit="1"/>
    </xf>
    <xf numFmtId="0" fontId="40" fillId="0" borderId="0" xfId="3" applyFont="1" applyBorder="1" applyAlignment="1" applyProtection="1">
      <alignment horizontal="left" vertical="center"/>
    </xf>
    <xf numFmtId="0" fontId="24" fillId="0" borderId="0" xfId="3" applyFont="1" applyBorder="1" applyAlignment="1" applyProtection="1">
      <alignment horizontal="center" vertical="center" wrapText="1"/>
    </xf>
    <xf numFmtId="0" fontId="24" fillId="0" borderId="0" xfId="3" applyFont="1" applyBorder="1" applyAlignment="1" applyProtection="1">
      <alignment horizontal="center" vertical="center"/>
    </xf>
    <xf numFmtId="0" fontId="44" fillId="0" borderId="2" xfId="3" applyFont="1" applyBorder="1" applyAlignment="1" applyProtection="1">
      <alignment horizontal="center" vertical="center" shrinkToFit="1"/>
      <protection locked="0"/>
    </xf>
    <xf numFmtId="0" fontId="42" fillId="0" borderId="64" xfId="3" applyFont="1" applyBorder="1" applyAlignment="1" applyProtection="1">
      <alignment horizontal="center" vertical="center" shrinkToFit="1"/>
    </xf>
    <xf numFmtId="0" fontId="42" fillId="0" borderId="65" xfId="3" applyFont="1" applyBorder="1" applyAlignment="1" applyProtection="1">
      <alignment horizontal="center" vertical="center" shrinkToFit="1"/>
    </xf>
    <xf numFmtId="0" fontId="42" fillId="0" borderId="47" xfId="3" applyFont="1" applyBorder="1" applyAlignment="1" applyProtection="1">
      <alignment horizontal="center" vertical="center" shrinkToFit="1"/>
      <protection locked="0"/>
    </xf>
    <xf numFmtId="0" fontId="42" fillId="0" borderId="44" xfId="3" applyFont="1" applyBorder="1" applyAlignment="1" applyProtection="1">
      <alignment horizontal="center" vertical="center" shrinkToFit="1"/>
      <protection locked="0"/>
    </xf>
    <xf numFmtId="0" fontId="42" fillId="0" borderId="77" xfId="3" applyFont="1" applyBorder="1" applyAlignment="1" applyProtection="1">
      <alignment horizontal="center" vertical="center" shrinkToFit="1"/>
      <protection locked="0"/>
    </xf>
    <xf numFmtId="0" fontId="24" fillId="0" borderId="0" xfId="3" applyFont="1" applyBorder="1" applyAlignment="1" applyProtection="1">
      <alignment horizontal="center" vertical="center" shrinkToFit="1"/>
    </xf>
    <xf numFmtId="0" fontId="46" fillId="0" borderId="3" xfId="3" applyFont="1" applyBorder="1" applyAlignment="1" applyProtection="1">
      <alignment horizontal="center" vertical="center" shrinkToFit="1"/>
    </xf>
    <xf numFmtId="0" fontId="42" fillId="0" borderId="120" xfId="3" applyFont="1" applyBorder="1" applyAlignment="1" applyProtection="1">
      <alignment horizontal="center" vertical="center" shrinkToFit="1"/>
    </xf>
    <xf numFmtId="0" fontId="42" fillId="0" borderId="124" xfId="3" applyFont="1" applyBorder="1" applyAlignment="1" applyProtection="1">
      <alignment horizontal="center" vertical="center" shrinkToFit="1"/>
    </xf>
    <xf numFmtId="0" fontId="42" fillId="0" borderId="122" xfId="3" applyFont="1" applyBorder="1" applyAlignment="1" applyProtection="1">
      <alignment horizontal="center" vertical="center" shrinkToFit="1"/>
      <protection locked="0"/>
    </xf>
    <xf numFmtId="0" fontId="42" fillId="0" borderId="123" xfId="3" applyFont="1" applyBorder="1" applyAlignment="1" applyProtection="1">
      <alignment horizontal="center" vertical="center" shrinkToFit="1"/>
      <protection locked="0"/>
    </xf>
    <xf numFmtId="49" fontId="42" fillId="0" borderId="126" xfId="3" applyNumberFormat="1" applyFont="1" applyBorder="1" applyAlignment="1" applyProtection="1">
      <alignment horizontal="center" vertical="center" shrinkToFit="1"/>
      <protection locked="0"/>
    </xf>
    <xf numFmtId="49" fontId="42" fillId="0" borderId="127" xfId="3" applyNumberFormat="1" applyFont="1" applyBorder="1" applyAlignment="1" applyProtection="1">
      <alignment horizontal="center" vertical="center" shrinkToFit="1"/>
      <protection locked="0"/>
    </xf>
    <xf numFmtId="0" fontId="42" fillId="0" borderId="45" xfId="3" applyFont="1" applyBorder="1" applyAlignment="1" applyProtection="1">
      <alignment horizontal="center" vertical="center" shrinkToFit="1"/>
      <protection locked="0"/>
    </xf>
    <xf numFmtId="0" fontId="42" fillId="0" borderId="52" xfId="3" applyFont="1" applyBorder="1" applyAlignment="1" applyProtection="1">
      <alignment horizontal="center" vertical="center" shrinkToFit="1"/>
      <protection locked="0"/>
    </xf>
    <xf numFmtId="0" fontId="42" fillId="0" borderId="53" xfId="3" applyFont="1" applyBorder="1" applyAlignment="1" applyProtection="1">
      <alignment horizontal="center" vertical="center" shrinkToFit="1"/>
      <protection locked="0"/>
    </xf>
    <xf numFmtId="0" fontId="42" fillId="0" borderId="54" xfId="3" applyFont="1" applyBorder="1" applyAlignment="1" applyProtection="1">
      <alignment horizontal="center" vertical="center" shrinkToFit="1"/>
      <protection locked="0"/>
    </xf>
    <xf numFmtId="0" fontId="21" fillId="0" borderId="35" xfId="3" applyFont="1" applyBorder="1" applyAlignment="1" applyProtection="1">
      <alignment horizontal="center" vertical="center"/>
    </xf>
    <xf numFmtId="0" fontId="21" fillId="0" borderId="36" xfId="3" applyFont="1" applyBorder="1" applyAlignment="1" applyProtection="1">
      <alignment horizontal="center" vertical="center"/>
    </xf>
    <xf numFmtId="0" fontId="48" fillId="0" borderId="70" xfId="3" applyFont="1" applyBorder="1" applyAlignment="1" applyProtection="1">
      <alignment horizontal="center" vertical="center"/>
    </xf>
    <xf numFmtId="0" fontId="48" fillId="0" borderId="34" xfId="3" applyFont="1" applyBorder="1" applyAlignment="1" applyProtection="1">
      <alignment horizontal="center" vertical="center"/>
    </xf>
    <xf numFmtId="0" fontId="21" fillId="0" borderId="0" xfId="3" applyFont="1" applyBorder="1" applyAlignment="1" applyProtection="1">
      <alignment horizontal="center"/>
    </xf>
    <xf numFmtId="0" fontId="48" fillId="0" borderId="68" xfId="3" applyFont="1" applyBorder="1" applyAlignment="1" applyProtection="1">
      <alignment horizontal="center"/>
    </xf>
    <xf numFmtId="0" fontId="48" fillId="0" borderId="69" xfId="3" applyFont="1" applyBorder="1" applyAlignment="1" applyProtection="1">
      <alignment horizontal="center"/>
    </xf>
    <xf numFmtId="0" fontId="42" fillId="0" borderId="91" xfId="3" applyFont="1" applyBorder="1" applyAlignment="1" applyProtection="1">
      <alignment horizontal="center" vertical="center" shrinkToFit="1"/>
      <protection locked="0"/>
    </xf>
    <xf numFmtId="0" fontId="42" fillId="0" borderId="78" xfId="3" applyFont="1" applyBorder="1" applyAlignment="1" applyProtection="1">
      <alignment horizontal="center" vertical="center" shrinkToFit="1"/>
      <protection locked="0"/>
    </xf>
    <xf numFmtId="0" fontId="42" fillId="0" borderId="79" xfId="3" applyFont="1" applyBorder="1" applyAlignment="1" applyProtection="1">
      <alignment horizontal="center" vertical="center" shrinkToFit="1"/>
      <protection locked="0"/>
    </xf>
    <xf numFmtId="0" fontId="3" fillId="0" borderId="0" xfId="0" applyFont="1" applyBorder="1" applyAlignment="1" applyProtection="1">
      <alignment horizontal="left" vertical="center" shrinkToFit="1"/>
    </xf>
    <xf numFmtId="0" fontId="33" fillId="0" borderId="0" xfId="0" applyFont="1" applyBorder="1" applyAlignment="1" applyProtection="1">
      <alignment horizontal="center" vertical="center" shrinkToFit="1"/>
      <protection locked="0"/>
    </xf>
    <xf numFmtId="0" fontId="36" fillId="0" borderId="2" xfId="0" applyFont="1" applyBorder="1" applyAlignment="1" applyProtection="1">
      <alignment horizontal="center" vertical="center" shrinkToFit="1"/>
      <protection locked="0"/>
    </xf>
    <xf numFmtId="0" fontId="0" fillId="0" borderId="45" xfId="0" applyBorder="1" applyAlignment="1" applyProtection="1">
      <alignment horizontal="center" vertical="center"/>
    </xf>
    <xf numFmtId="176" fontId="42" fillId="0" borderId="0" xfId="3" applyNumberFormat="1" applyFont="1" applyBorder="1" applyAlignment="1" applyProtection="1">
      <alignment horizontal="center" vertical="center" shrinkToFit="1"/>
    </xf>
    <xf numFmtId="176" fontId="19" fillId="0" borderId="0" xfId="0" applyNumberFormat="1" applyFont="1" applyBorder="1" applyAlignment="1" applyProtection="1">
      <alignment horizontal="center" vertical="center" shrinkToFit="1"/>
    </xf>
    <xf numFmtId="0" fontId="34" fillId="0" borderId="0" xfId="0" applyFont="1" applyBorder="1" applyAlignment="1" applyProtection="1">
      <alignment horizontal="right" vertical="center" shrinkToFit="1"/>
    </xf>
    <xf numFmtId="0" fontId="32" fillId="0" borderId="45" xfId="0" applyFont="1" applyBorder="1" applyAlignment="1" applyProtection="1">
      <alignment horizontal="center" vertical="center" shrinkToFit="1"/>
      <protection locked="0"/>
    </xf>
    <xf numFmtId="0" fontId="29" fillId="0" borderId="45" xfId="0" applyFont="1" applyBorder="1" applyAlignment="1" applyProtection="1">
      <alignment horizontal="center" vertical="center" shrinkToFit="1"/>
      <protection locked="0"/>
    </xf>
    <xf numFmtId="0" fontId="19" fillId="0" borderId="0" xfId="0" applyFont="1" applyBorder="1" applyAlignment="1" applyProtection="1">
      <alignment horizontal="right" vertical="center"/>
    </xf>
    <xf numFmtId="0" fontId="19" fillId="0" borderId="55" xfId="0" applyFont="1" applyBorder="1" applyAlignment="1" applyProtection="1">
      <alignment horizontal="center" vertical="center"/>
    </xf>
    <xf numFmtId="0" fontId="19" fillId="0" borderId="56" xfId="0" applyFont="1" applyBorder="1" applyAlignment="1" applyProtection="1">
      <alignment horizontal="center" vertical="center"/>
    </xf>
    <xf numFmtId="0" fontId="19" fillId="0" borderId="57" xfId="0" applyFont="1" applyBorder="1" applyAlignment="1" applyProtection="1">
      <alignment horizontal="center" vertical="center"/>
    </xf>
    <xf numFmtId="0" fontId="19" fillId="0" borderId="0" xfId="0" applyFont="1" applyBorder="1" applyAlignment="1" applyProtection="1">
      <alignment horizontal="left" vertical="center"/>
      <protection locked="0"/>
    </xf>
    <xf numFmtId="0" fontId="19" fillId="0" borderId="61" xfId="0" applyFont="1" applyBorder="1" applyAlignment="1" applyProtection="1">
      <alignment horizontal="center" vertical="center"/>
    </xf>
    <xf numFmtId="0" fontId="19" fillId="0" borderId="62" xfId="0" applyFont="1" applyBorder="1" applyAlignment="1" applyProtection="1">
      <alignment horizontal="center" vertical="center"/>
    </xf>
    <xf numFmtId="0" fontId="19" fillId="0" borderId="61" xfId="0" applyFont="1" applyBorder="1" applyAlignment="1" applyProtection="1">
      <alignment horizontal="center" vertical="center"/>
      <protection locked="0"/>
    </xf>
    <xf numFmtId="0" fontId="19" fillId="0" borderId="44" xfId="0" applyFont="1" applyBorder="1" applyAlignment="1" applyProtection="1">
      <alignment horizontal="center" vertical="center"/>
      <protection locked="0"/>
    </xf>
    <xf numFmtId="0" fontId="19" fillId="0" borderId="62" xfId="0" applyFont="1" applyBorder="1" applyAlignment="1" applyProtection="1">
      <alignment horizontal="center" vertical="center"/>
      <protection locked="0"/>
    </xf>
    <xf numFmtId="0" fontId="19" fillId="0" borderId="48" xfId="0" applyFont="1" applyBorder="1" applyAlignment="1" applyProtection="1">
      <alignment horizontal="center" vertical="center"/>
      <protection locked="0"/>
    </xf>
    <xf numFmtId="0" fontId="35" fillId="0" borderId="0" xfId="0" applyFont="1" applyBorder="1" applyAlignment="1" applyProtection="1">
      <alignment horizontal="center" vertical="center"/>
    </xf>
    <xf numFmtId="0" fontId="34" fillId="0" borderId="0" xfId="0" applyFont="1" applyBorder="1" applyAlignment="1" applyProtection="1">
      <alignment horizontal="center" vertical="center"/>
    </xf>
    <xf numFmtId="0" fontId="19" fillId="0" borderId="17" xfId="0" applyFont="1" applyBorder="1" applyAlignment="1" applyProtection="1">
      <alignment horizontal="left" vertical="center"/>
      <protection locked="0"/>
    </xf>
    <xf numFmtId="0" fontId="19" fillId="0" borderId="18" xfId="0" applyFont="1" applyBorder="1" applyAlignment="1" applyProtection="1">
      <alignment horizontal="left" vertical="center"/>
      <protection locked="0"/>
    </xf>
    <xf numFmtId="0" fontId="5" fillId="0" borderId="6" xfId="0" applyFont="1" applyBorder="1" applyAlignment="1" applyProtection="1">
      <alignment horizontal="center" vertical="center"/>
      <protection locked="0"/>
    </xf>
    <xf numFmtId="0" fontId="19" fillId="0" borderId="0" xfId="0" applyFont="1" applyBorder="1" applyAlignment="1" applyProtection="1">
      <alignment vertical="center" wrapText="1"/>
      <protection locked="0"/>
    </xf>
    <xf numFmtId="0" fontId="19" fillId="0" borderId="0" xfId="0" applyFont="1" applyBorder="1" applyAlignment="1" applyProtection="1">
      <alignment vertical="center"/>
      <protection locked="0"/>
    </xf>
    <xf numFmtId="0" fontId="19" fillId="0" borderId="42" xfId="0" applyFont="1" applyBorder="1" applyAlignment="1" applyProtection="1">
      <alignment horizontal="center" vertical="center"/>
    </xf>
    <xf numFmtId="0" fontId="19" fillId="0" borderId="58" xfId="0" applyFont="1" applyBorder="1" applyAlignment="1" applyProtection="1">
      <alignment horizontal="center" vertical="center"/>
    </xf>
    <xf numFmtId="0" fontId="19" fillId="0" borderId="19" xfId="0" applyFont="1" applyBorder="1" applyAlignment="1" applyProtection="1">
      <alignment horizontal="center" vertical="center" wrapText="1"/>
    </xf>
    <xf numFmtId="0" fontId="19" fillId="0" borderId="20" xfId="0" applyFont="1" applyBorder="1" applyAlignment="1" applyProtection="1">
      <alignment horizontal="center" vertical="center"/>
    </xf>
    <xf numFmtId="0" fontId="19" fillId="0" borderId="15" xfId="0" applyFont="1" applyBorder="1" applyAlignment="1" applyProtection="1">
      <alignment horizontal="center" vertical="center"/>
    </xf>
    <xf numFmtId="0" fontId="19" fillId="0" borderId="17" xfId="0" applyFont="1" applyBorder="1" applyAlignment="1" applyProtection="1">
      <alignment horizontal="center" vertical="center"/>
    </xf>
    <xf numFmtId="0" fontId="19" fillId="0" borderId="58" xfId="0" applyFont="1" applyBorder="1" applyAlignment="1" applyProtection="1">
      <alignment horizontal="left" vertical="center"/>
      <protection locked="0"/>
    </xf>
    <xf numFmtId="0" fontId="19" fillId="0" borderId="59" xfId="0" applyFont="1" applyBorder="1" applyAlignment="1" applyProtection="1">
      <alignment horizontal="left" vertical="center"/>
      <protection locked="0"/>
    </xf>
    <xf numFmtId="0" fontId="19" fillId="0" borderId="20" xfId="0" applyFont="1" applyBorder="1" applyAlignment="1" applyProtection="1">
      <alignment horizontal="left" vertical="center"/>
      <protection locked="0"/>
    </xf>
    <xf numFmtId="0" fontId="19" fillId="0" borderId="22" xfId="0" applyFont="1" applyBorder="1" applyAlignment="1" applyProtection="1">
      <alignment horizontal="left" vertical="center"/>
      <protection locked="0"/>
    </xf>
    <xf numFmtId="0" fontId="26" fillId="2" borderId="4" xfId="0" applyFont="1" applyFill="1" applyBorder="1" applyAlignment="1" applyProtection="1">
      <alignment horizontal="center" vertical="center" shrinkToFit="1"/>
    </xf>
    <xf numFmtId="0" fontId="26" fillId="2" borderId="3" xfId="0" applyFont="1" applyFill="1" applyBorder="1" applyAlignment="1" applyProtection="1">
      <alignment horizontal="center" vertical="center" shrinkToFit="1"/>
    </xf>
    <xf numFmtId="0" fontId="26" fillId="2" borderId="5" xfId="0" applyFont="1" applyFill="1" applyBorder="1" applyAlignment="1" applyProtection="1">
      <alignment horizontal="center" vertical="center" shrinkToFit="1"/>
    </xf>
    <xf numFmtId="0" fontId="5" fillId="0" borderId="45" xfId="0" applyFont="1" applyBorder="1" applyAlignment="1" applyProtection="1">
      <alignment horizontal="center" vertical="center" shrinkToFit="1"/>
    </xf>
    <xf numFmtId="178" fontId="29" fillId="0" borderId="46" xfId="0" applyNumberFormat="1" applyFont="1" applyBorder="1" applyAlignment="1" applyProtection="1">
      <alignment horizontal="center" vertical="center" shrinkToFit="1"/>
      <protection locked="0"/>
    </xf>
    <xf numFmtId="0" fontId="5" fillId="0" borderId="45" xfId="0" applyFont="1" applyBorder="1" applyAlignment="1" applyProtection="1">
      <alignment horizontal="center" vertical="center"/>
    </xf>
    <xf numFmtId="176" fontId="34" fillId="0" borderId="47" xfId="0" applyNumberFormat="1" applyFont="1" applyBorder="1" applyAlignment="1" applyProtection="1">
      <alignment horizontal="center" vertical="center" shrinkToFit="1"/>
      <protection locked="0"/>
    </xf>
    <xf numFmtId="176" fontId="34" fillId="0" borderId="44" xfId="0" applyNumberFormat="1" applyFont="1" applyBorder="1" applyAlignment="1" applyProtection="1">
      <alignment horizontal="center" vertical="center" shrinkToFit="1"/>
      <protection locked="0"/>
    </xf>
    <xf numFmtId="0" fontId="19" fillId="0" borderId="44" xfId="0" applyFont="1" applyBorder="1" applyAlignment="1" applyProtection="1">
      <alignment horizontal="center" vertical="center" shrinkToFit="1"/>
    </xf>
    <xf numFmtId="176" fontId="34" fillId="0" borderId="48" xfId="0" applyNumberFormat="1" applyFont="1" applyBorder="1" applyAlignment="1" applyProtection="1">
      <alignment horizontal="center" vertical="center" shrinkToFit="1"/>
      <protection locked="0"/>
    </xf>
    <xf numFmtId="3" fontId="24" fillId="0" borderId="42" xfId="0" applyNumberFormat="1" applyFont="1" applyFill="1" applyBorder="1" applyAlignment="1" applyProtection="1">
      <alignment horizontal="center" vertical="center"/>
    </xf>
    <xf numFmtId="3" fontId="24" fillId="0" borderId="58" xfId="0" applyNumberFormat="1" applyFont="1" applyFill="1" applyBorder="1" applyAlignment="1" applyProtection="1">
      <alignment horizontal="center" vertical="center"/>
    </xf>
    <xf numFmtId="3" fontId="24" fillId="0" borderId="58" xfId="0" applyNumberFormat="1" applyFont="1" applyFill="1" applyBorder="1" applyAlignment="1" applyProtection="1">
      <alignment horizontal="left" vertical="center" shrinkToFit="1"/>
      <protection locked="0"/>
    </xf>
    <xf numFmtId="3" fontId="24" fillId="0" borderId="43" xfId="0" applyNumberFormat="1" applyFont="1" applyFill="1" applyBorder="1" applyAlignment="1" applyProtection="1">
      <alignment horizontal="left" vertical="center" shrinkToFit="1"/>
      <protection locked="0"/>
    </xf>
    <xf numFmtId="3" fontId="24" fillId="0" borderId="59" xfId="0" applyNumberFormat="1" applyFont="1" applyFill="1" applyBorder="1" applyAlignment="1" applyProtection="1">
      <alignment horizontal="left" vertical="center" shrinkToFit="1"/>
      <protection locked="0"/>
    </xf>
    <xf numFmtId="0" fontId="29" fillId="0" borderId="47" xfId="0" applyFont="1" applyBorder="1" applyAlignment="1" applyProtection="1">
      <alignment horizontal="right" vertical="center" shrinkToFit="1"/>
      <protection locked="0"/>
    </xf>
    <xf numFmtId="0" fontId="29" fillId="0" borderId="44" xfId="0" applyFont="1" applyBorder="1" applyAlignment="1" applyProtection="1">
      <alignment horizontal="right" vertical="center" shrinkToFit="1"/>
      <protection locked="0"/>
    </xf>
    <xf numFmtId="0" fontId="19" fillId="0" borderId="44" xfId="0" applyFont="1" applyBorder="1" applyAlignment="1" applyProtection="1">
      <alignment horizontal="left" vertical="center" shrinkToFit="1"/>
    </xf>
    <xf numFmtId="0" fontId="19" fillId="0" borderId="48" xfId="0" applyFont="1" applyBorder="1" applyAlignment="1" applyProtection="1">
      <alignment horizontal="left" vertical="center" shrinkToFit="1"/>
    </xf>
    <xf numFmtId="0" fontId="29" fillId="0" borderId="49" xfId="0" applyFont="1" applyBorder="1" applyAlignment="1" applyProtection="1">
      <alignment horizontal="center" vertical="center" shrinkToFit="1"/>
      <protection locked="0"/>
    </xf>
    <xf numFmtId="49" fontId="29" fillId="0" borderId="45" xfId="0" applyNumberFormat="1" applyFont="1" applyBorder="1" applyAlignment="1" applyProtection="1">
      <alignment horizontal="center" vertical="center" shrinkToFit="1"/>
      <protection locked="0"/>
    </xf>
    <xf numFmtId="3" fontId="48" fillId="0" borderId="55" xfId="0" applyNumberFormat="1" applyFont="1" applyFill="1" applyBorder="1" applyAlignment="1" applyProtection="1">
      <alignment horizontal="center" vertical="center"/>
    </xf>
    <xf numFmtId="3" fontId="48" fillId="0" borderId="56" xfId="0" applyNumberFormat="1" applyFont="1" applyFill="1" applyBorder="1" applyAlignment="1" applyProtection="1">
      <alignment horizontal="center" vertical="center"/>
    </xf>
    <xf numFmtId="3" fontId="48" fillId="0" borderId="61" xfId="0" applyNumberFormat="1" applyFont="1" applyFill="1" applyBorder="1" applyAlignment="1" applyProtection="1">
      <alignment horizontal="center" vertical="center"/>
    </xf>
    <xf numFmtId="3" fontId="48" fillId="0" borderId="57" xfId="0" applyNumberFormat="1" applyFont="1" applyFill="1" applyBorder="1" applyAlignment="1" applyProtection="1">
      <alignment horizontal="center" vertical="center"/>
    </xf>
    <xf numFmtId="3" fontId="24" fillId="0" borderId="10" xfId="0" applyNumberFormat="1" applyFont="1" applyFill="1" applyBorder="1" applyAlignment="1" applyProtection="1">
      <alignment horizontal="center" vertical="center"/>
    </xf>
    <xf numFmtId="3" fontId="24" fillId="0" borderId="13" xfId="0" applyNumberFormat="1" applyFont="1" applyFill="1" applyBorder="1" applyAlignment="1" applyProtection="1">
      <alignment horizontal="center" vertical="center"/>
    </xf>
    <xf numFmtId="3" fontId="24" fillId="0" borderId="15" xfId="0" applyNumberFormat="1" applyFont="1" applyFill="1" applyBorder="1" applyAlignment="1" applyProtection="1">
      <alignment horizontal="center" vertical="center"/>
    </xf>
    <xf numFmtId="3" fontId="24" fillId="0" borderId="17" xfId="0" applyNumberFormat="1" applyFont="1" applyFill="1" applyBorder="1" applyAlignment="1" applyProtection="1">
      <alignment horizontal="center" vertical="center"/>
    </xf>
    <xf numFmtId="3" fontId="24" fillId="0" borderId="13" xfId="0" applyNumberFormat="1" applyFont="1" applyFill="1" applyBorder="1" applyAlignment="1" applyProtection="1">
      <alignment horizontal="left" vertical="center" shrinkToFit="1"/>
      <protection locked="0"/>
    </xf>
    <xf numFmtId="3" fontId="24" fillId="0" borderId="11" xfId="0" applyNumberFormat="1" applyFont="1" applyFill="1" applyBorder="1" applyAlignment="1" applyProtection="1">
      <alignment horizontal="left" vertical="center" shrinkToFit="1"/>
      <protection locked="0"/>
    </xf>
    <xf numFmtId="3" fontId="24" fillId="0" borderId="14" xfId="0" applyNumberFormat="1" applyFont="1" applyFill="1" applyBorder="1" applyAlignment="1" applyProtection="1">
      <alignment horizontal="left" vertical="center" shrinkToFit="1"/>
      <protection locked="0"/>
    </xf>
    <xf numFmtId="3" fontId="24" fillId="0" borderId="17" xfId="0" applyNumberFormat="1" applyFont="1" applyFill="1" applyBorder="1" applyAlignment="1" applyProtection="1">
      <alignment horizontal="left" vertical="center" shrinkToFit="1"/>
      <protection locked="0"/>
    </xf>
    <xf numFmtId="3" fontId="24" fillId="0" borderId="16" xfId="0" applyNumberFormat="1" applyFont="1" applyFill="1" applyBorder="1" applyAlignment="1" applyProtection="1">
      <alignment horizontal="left" vertical="center" shrinkToFit="1"/>
      <protection locked="0"/>
    </xf>
    <xf numFmtId="3" fontId="24" fillId="0" borderId="18" xfId="0" applyNumberFormat="1" applyFont="1" applyFill="1" applyBorder="1" applyAlignment="1" applyProtection="1">
      <alignment horizontal="left" vertical="center" shrinkToFit="1"/>
      <protection locked="0"/>
    </xf>
    <xf numFmtId="3" fontId="42" fillId="0" borderId="61" xfId="0" applyNumberFormat="1" applyFont="1" applyFill="1" applyBorder="1" applyAlignment="1" applyProtection="1">
      <alignment horizontal="center" vertical="center" shrinkToFit="1"/>
    </xf>
    <xf numFmtId="3" fontId="42" fillId="0" borderId="44" xfId="0" applyNumberFormat="1" applyFont="1" applyFill="1" applyBorder="1" applyAlignment="1" applyProtection="1">
      <alignment horizontal="center" vertical="center" shrinkToFit="1"/>
    </xf>
    <xf numFmtId="3" fontId="42" fillId="0" borderId="48" xfId="0" applyNumberFormat="1" applyFont="1" applyFill="1" applyBorder="1" applyAlignment="1" applyProtection="1">
      <alignment horizontal="center" vertical="center" shrinkToFit="1"/>
    </xf>
    <xf numFmtId="3" fontId="19" fillId="0" borderId="61" xfId="0" applyNumberFormat="1" applyFont="1" applyFill="1" applyBorder="1" applyAlignment="1" applyProtection="1">
      <alignment horizontal="center" vertical="center"/>
    </xf>
    <xf numFmtId="3" fontId="19" fillId="0" borderId="44" xfId="0" applyNumberFormat="1" applyFont="1" applyFill="1" applyBorder="1" applyAlignment="1" applyProtection="1">
      <alignment horizontal="center" vertical="center"/>
    </xf>
    <xf numFmtId="3" fontId="19" fillId="0" borderId="62" xfId="0" applyNumberFormat="1" applyFont="1" applyFill="1" applyBorder="1" applyAlignment="1" applyProtection="1">
      <alignment horizontal="center" vertical="center"/>
    </xf>
    <xf numFmtId="3" fontId="42" fillId="0" borderId="62" xfId="0" applyNumberFormat="1" applyFont="1" applyFill="1" applyBorder="1" applyAlignment="1" applyProtection="1">
      <alignment horizontal="center" vertical="center" shrinkToFit="1"/>
    </xf>
    <xf numFmtId="3" fontId="24" fillId="0" borderId="50" xfId="0" applyNumberFormat="1" applyFont="1" applyFill="1" applyBorder="1" applyAlignment="1" applyProtection="1">
      <alignment horizontal="center" vertical="center"/>
    </xf>
    <xf numFmtId="3" fontId="24" fillId="0" borderId="76" xfId="0" applyNumberFormat="1" applyFont="1" applyFill="1" applyBorder="1" applyAlignment="1" applyProtection="1">
      <alignment horizontal="center" vertical="center"/>
    </xf>
    <xf numFmtId="3" fontId="24" fillId="0" borderId="76" xfId="0" applyNumberFormat="1" applyFont="1" applyFill="1" applyBorder="1" applyAlignment="1" applyProtection="1">
      <alignment horizontal="left" vertical="center" shrinkToFit="1"/>
      <protection locked="0"/>
    </xf>
    <xf numFmtId="3" fontId="24" fillId="0" borderId="71" xfId="0" applyNumberFormat="1" applyFont="1" applyFill="1" applyBorder="1" applyAlignment="1" applyProtection="1">
      <alignment horizontal="left" vertical="center" shrinkToFit="1"/>
      <protection locked="0"/>
    </xf>
    <xf numFmtId="3" fontId="24" fillId="0" borderId="51" xfId="0" applyNumberFormat="1" applyFont="1" applyFill="1" applyBorder="1" applyAlignment="1" applyProtection="1">
      <alignment horizontal="left" vertical="center" shrinkToFit="1"/>
      <protection locked="0"/>
    </xf>
    <xf numFmtId="3" fontId="48" fillId="0" borderId="55" xfId="0" applyNumberFormat="1" applyFont="1" applyFill="1" applyBorder="1" applyAlignment="1" applyProtection="1">
      <alignment horizontal="center" vertical="center" wrapText="1"/>
    </xf>
    <xf numFmtId="0" fontId="0" fillId="0" borderId="2" xfId="0" applyBorder="1" applyAlignment="1" applyProtection="1">
      <alignment horizontal="left" vertical="center"/>
      <protection locked="0"/>
    </xf>
    <xf numFmtId="0" fontId="25" fillId="0" borderId="0" xfId="0" applyFont="1" applyAlignment="1">
      <alignment horizontal="left" vertical="center"/>
    </xf>
    <xf numFmtId="0" fontId="19" fillId="0" borderId="0" xfId="0" applyFont="1" applyAlignment="1">
      <alignment horizontal="left" vertical="center"/>
    </xf>
    <xf numFmtId="0" fontId="0" fillId="0" borderId="0" xfId="0" applyAlignment="1">
      <alignment horizontal="left" vertical="center"/>
    </xf>
    <xf numFmtId="0" fontId="5" fillId="0" borderId="0" xfId="0" applyFont="1" applyAlignment="1">
      <alignment horizontal="center" vertical="center"/>
    </xf>
    <xf numFmtId="176" fontId="0" fillId="0" borderId="0" xfId="0" applyNumberFormat="1" applyAlignment="1">
      <alignment horizontal="center" vertical="center" shrinkToFit="1"/>
    </xf>
    <xf numFmtId="0" fontId="6" fillId="0" borderId="0" xfId="0" applyFont="1" applyAlignment="1">
      <alignment horizontal="left"/>
    </xf>
    <xf numFmtId="0" fontId="8" fillId="0" borderId="0" xfId="0" applyFont="1" applyAlignment="1">
      <alignment horizontal="left"/>
    </xf>
    <xf numFmtId="0" fontId="0" fillId="0" borderId="0" xfId="0" applyBorder="1" applyAlignment="1">
      <alignment horizontal="center" shrinkToFit="1"/>
    </xf>
    <xf numFmtId="0" fontId="0" fillId="0" borderId="2" xfId="0" applyBorder="1" applyAlignment="1">
      <alignment horizontal="center" shrinkToFit="1"/>
    </xf>
    <xf numFmtId="0" fontId="0" fillId="0" borderId="0" xfId="0" applyBorder="1" applyAlignment="1">
      <alignment horizontal="center"/>
    </xf>
    <xf numFmtId="0" fontId="0" fillId="0" borderId="2" xfId="0" applyBorder="1" applyAlignment="1">
      <alignment horizontal="center"/>
    </xf>
    <xf numFmtId="176" fontId="0" fillId="0" borderId="0" xfId="0" applyNumberFormat="1" applyBorder="1" applyAlignment="1">
      <alignment horizontal="center" shrinkToFit="1"/>
    </xf>
    <xf numFmtId="9" fontId="5" fillId="0" borderId="0" xfId="2" applyFont="1" applyBorder="1" applyAlignment="1">
      <alignment horizontal="center"/>
    </xf>
    <xf numFmtId="9" fontId="5" fillId="0" borderId="2" xfId="2" applyFont="1" applyBorder="1" applyAlignment="1">
      <alignment horizontal="center"/>
    </xf>
    <xf numFmtId="0" fontId="8" fillId="0" borderId="2" xfId="0" applyFont="1" applyBorder="1" applyAlignment="1">
      <alignment horizontal="left"/>
    </xf>
    <xf numFmtId="0" fontId="46" fillId="0" borderId="2" xfId="0" applyFont="1" applyBorder="1" applyAlignment="1">
      <alignment horizontal="left"/>
    </xf>
    <xf numFmtId="0" fontId="0" fillId="0" borderId="2" xfId="0" applyBorder="1" applyAlignment="1">
      <alignment horizontal="left"/>
    </xf>
    <xf numFmtId="0" fontId="24" fillId="0" borderId="0" xfId="0" applyFont="1" applyAlignment="1">
      <alignment horizontal="left" vertical="center"/>
    </xf>
    <xf numFmtId="0" fontId="19" fillId="0" borderId="0" xfId="0" applyFont="1" applyBorder="1" applyAlignment="1">
      <alignment horizontal="left"/>
    </xf>
    <xf numFmtId="0" fontId="19" fillId="0" borderId="2" xfId="0" applyFont="1" applyBorder="1" applyAlignment="1">
      <alignment horizontal="left"/>
    </xf>
    <xf numFmtId="0" fontId="6" fillId="0" borderId="0" xfId="0" applyFont="1" applyBorder="1" applyAlignment="1"/>
    <xf numFmtId="0" fontId="17" fillId="0" borderId="2" xfId="0" applyFont="1" applyBorder="1" applyAlignment="1">
      <alignment horizontal="left" shrinkToFit="1"/>
    </xf>
    <xf numFmtId="0" fontId="19" fillId="0" borderId="0" xfId="0" applyFont="1">
      <alignment vertical="center"/>
    </xf>
    <xf numFmtId="0" fontId="6" fillId="0" borderId="0"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55" fillId="0" borderId="0" xfId="7" applyFont="1" applyFill="1" applyBorder="1" applyProtection="1">
      <alignment vertical="center"/>
    </xf>
  </cellXfs>
  <cellStyles count="10">
    <cellStyle name="パーセント" xfId="2" builtinId="5"/>
    <cellStyle name="ハイパーリンク 2" xfId="4"/>
    <cellStyle name="ハイパーリンク 2 2" xfId="9"/>
    <cellStyle name="通貨" xfId="1" builtinId="7"/>
    <cellStyle name="通貨 2" xfId="8"/>
    <cellStyle name="標準" xfId="0" builtinId="0"/>
    <cellStyle name="標準 2" xfId="3"/>
    <cellStyle name="標準 3" xfId="6"/>
    <cellStyle name="標準 3 2" xfId="7"/>
    <cellStyle name="標準 4" xfId="5"/>
  </cellStyles>
  <dxfs count="8">
    <dxf>
      <fill>
        <patternFill>
          <bgColor theme="5"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4</xdr:col>
      <xdr:colOff>19050</xdr:colOff>
      <xdr:row>55</xdr:row>
      <xdr:rowOff>19050</xdr:rowOff>
    </xdr:from>
    <xdr:to>
      <xdr:col>6</xdr:col>
      <xdr:colOff>314325</xdr:colOff>
      <xdr:row>59</xdr:row>
      <xdr:rowOff>180975</xdr:rowOff>
    </xdr:to>
    <xdr:pic>
      <xdr:nvPicPr>
        <xdr:cNvPr id="3" name="図 2"/>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352550" y="10477500"/>
          <a:ext cx="962025"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278540</xdr:colOff>
          <xdr:row>5</xdr:row>
          <xdr:rowOff>66675</xdr:rowOff>
        </xdr:from>
        <xdr:to>
          <xdr:col>5</xdr:col>
          <xdr:colOff>11840</xdr:colOff>
          <xdr:row>7</xdr:row>
          <xdr:rowOff>47625</xdr:rowOff>
        </xdr:to>
        <xdr:sp macro="" textlink="">
          <xdr:nvSpPr>
            <xdr:cNvPr id="19457" name="Check Box 1" hidden="1">
              <a:extLst>
                <a:ext uri="{63B3BB69-23CF-44E3-9099-C40C66FF867C}">
                  <a14:compatExt spid="_x0000_s194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297590</xdr:colOff>
          <xdr:row>5</xdr:row>
          <xdr:rowOff>66675</xdr:rowOff>
        </xdr:from>
        <xdr:to>
          <xdr:col>8</xdr:col>
          <xdr:colOff>40415</xdr:colOff>
          <xdr:row>7</xdr:row>
          <xdr:rowOff>47625</xdr:rowOff>
        </xdr:to>
        <xdr:sp macro="" textlink="">
          <xdr:nvSpPr>
            <xdr:cNvPr id="19458" name="Check Box 2" hidden="1">
              <a:extLst>
                <a:ext uri="{63B3BB69-23CF-44E3-9099-C40C66FF867C}">
                  <a14:compatExt spid="_x0000_s194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27</xdr:row>
          <xdr:rowOff>171450</xdr:rowOff>
        </xdr:from>
        <xdr:to>
          <xdr:col>3</xdr:col>
          <xdr:colOff>28575</xdr:colOff>
          <xdr:row>29</xdr:row>
          <xdr:rowOff>9525</xdr:rowOff>
        </xdr:to>
        <xdr:sp macro="" textlink="">
          <xdr:nvSpPr>
            <xdr:cNvPr id="19459" name="Check Box 3" hidden="1">
              <a:extLst>
                <a:ext uri="{63B3BB69-23CF-44E3-9099-C40C66FF867C}">
                  <a14:compatExt spid="_x0000_s194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295275</xdr:colOff>
          <xdr:row>27</xdr:row>
          <xdr:rowOff>171450</xdr:rowOff>
        </xdr:from>
        <xdr:to>
          <xdr:col>7</xdr:col>
          <xdr:colOff>28575</xdr:colOff>
          <xdr:row>29</xdr:row>
          <xdr:rowOff>9525</xdr:rowOff>
        </xdr:to>
        <xdr:sp macro="" textlink="">
          <xdr:nvSpPr>
            <xdr:cNvPr id="19460" name="Check Box 4" hidden="1">
              <a:extLst>
                <a:ext uri="{63B3BB69-23CF-44E3-9099-C40C66FF867C}">
                  <a14:compatExt spid="_x0000_s19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466725</xdr:colOff>
          <xdr:row>49</xdr:row>
          <xdr:rowOff>161925</xdr:rowOff>
        </xdr:from>
        <xdr:to>
          <xdr:col>5</xdr:col>
          <xdr:colOff>247650</xdr:colOff>
          <xdr:row>51</xdr:row>
          <xdr:rowOff>47624</xdr:rowOff>
        </xdr:to>
        <xdr:sp macro="" textlink="">
          <xdr:nvSpPr>
            <xdr:cNvPr id="19472" name="Check Box 16" hidden="1">
              <a:extLst>
                <a:ext uri="{63B3BB69-23CF-44E3-9099-C40C66FF867C}">
                  <a14:compatExt spid="_x0000_s194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419100</xdr:colOff>
          <xdr:row>49</xdr:row>
          <xdr:rowOff>161925</xdr:rowOff>
        </xdr:from>
        <xdr:to>
          <xdr:col>7</xdr:col>
          <xdr:colOff>190500</xdr:colOff>
          <xdr:row>51</xdr:row>
          <xdr:rowOff>47624</xdr:rowOff>
        </xdr:to>
        <xdr:sp macro="" textlink="">
          <xdr:nvSpPr>
            <xdr:cNvPr id="19473" name="Check Box 17" hidden="1">
              <a:extLst>
                <a:ext uri="{63B3BB69-23CF-44E3-9099-C40C66FF867C}">
                  <a14:compatExt spid="_x0000_s194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142875</xdr:colOff>
          <xdr:row>31</xdr:row>
          <xdr:rowOff>0</xdr:rowOff>
        </xdr:from>
        <xdr:to>
          <xdr:col>3</xdr:col>
          <xdr:colOff>28575</xdr:colOff>
          <xdr:row>32</xdr:row>
          <xdr:rowOff>28575</xdr:rowOff>
        </xdr:to>
        <xdr:sp macro="" textlink="">
          <xdr:nvSpPr>
            <xdr:cNvPr id="19474" name="Check Box 18" hidden="1">
              <a:extLst>
                <a:ext uri="{63B3BB69-23CF-44E3-9099-C40C66FF867C}">
                  <a14:compatExt spid="_x0000_s194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295275</xdr:colOff>
          <xdr:row>31</xdr:row>
          <xdr:rowOff>0</xdr:rowOff>
        </xdr:from>
        <xdr:to>
          <xdr:col>5</xdr:col>
          <xdr:colOff>28575</xdr:colOff>
          <xdr:row>32</xdr:row>
          <xdr:rowOff>28575</xdr:rowOff>
        </xdr:to>
        <xdr:sp macro="" textlink="">
          <xdr:nvSpPr>
            <xdr:cNvPr id="19475" name="Check Box 19" hidden="1">
              <a:extLst>
                <a:ext uri="{63B3BB69-23CF-44E3-9099-C40C66FF867C}">
                  <a14:compatExt spid="_x0000_s194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34</xdr:row>
          <xdr:rowOff>238125</xdr:rowOff>
        </xdr:from>
        <xdr:to>
          <xdr:col>2</xdr:col>
          <xdr:colOff>66675</xdr:colOff>
          <xdr:row>35</xdr:row>
          <xdr:rowOff>238125</xdr:rowOff>
        </xdr:to>
        <xdr:sp macro="" textlink="">
          <xdr:nvSpPr>
            <xdr:cNvPr id="19489" name="Check Box 33" hidden="1">
              <a:extLst>
                <a:ext uri="{63B3BB69-23CF-44E3-9099-C40C66FF867C}">
                  <a14:compatExt spid="_x0000_s194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498382</xdr:colOff>
          <xdr:row>36</xdr:row>
          <xdr:rowOff>238125</xdr:rowOff>
        </xdr:from>
        <xdr:to>
          <xdr:col>11</xdr:col>
          <xdr:colOff>215464</xdr:colOff>
          <xdr:row>37</xdr:row>
          <xdr:rowOff>228600</xdr:rowOff>
        </xdr:to>
        <xdr:sp macro="" textlink="">
          <xdr:nvSpPr>
            <xdr:cNvPr id="19490" name="Check Box 34" hidden="1">
              <a:extLst>
                <a:ext uri="{63B3BB69-23CF-44E3-9099-C40C66FF867C}">
                  <a14:compatExt spid="_x0000_s19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33</xdr:row>
          <xdr:rowOff>200025</xdr:rowOff>
        </xdr:from>
        <xdr:to>
          <xdr:col>2</xdr:col>
          <xdr:colOff>66675</xdr:colOff>
          <xdr:row>34</xdr:row>
          <xdr:rowOff>238125</xdr:rowOff>
        </xdr:to>
        <xdr:sp macro="" textlink="">
          <xdr:nvSpPr>
            <xdr:cNvPr id="19491" name="Check Box 35" hidden="1">
              <a:extLst>
                <a:ext uri="{63B3BB69-23CF-44E3-9099-C40C66FF867C}">
                  <a14:compatExt spid="_x0000_s19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36</xdr:row>
          <xdr:rowOff>238125</xdr:rowOff>
        </xdr:from>
        <xdr:to>
          <xdr:col>2</xdr:col>
          <xdr:colOff>66675</xdr:colOff>
          <xdr:row>37</xdr:row>
          <xdr:rowOff>238125</xdr:rowOff>
        </xdr:to>
        <xdr:sp macro="" textlink="">
          <xdr:nvSpPr>
            <xdr:cNvPr id="19493" name="Check Box 37" hidden="1">
              <a:extLst>
                <a:ext uri="{63B3BB69-23CF-44E3-9099-C40C66FF867C}">
                  <a14:compatExt spid="_x0000_s194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498382</xdr:colOff>
          <xdr:row>38</xdr:row>
          <xdr:rowOff>3090</xdr:rowOff>
        </xdr:from>
        <xdr:to>
          <xdr:col>11</xdr:col>
          <xdr:colOff>205939</xdr:colOff>
          <xdr:row>39</xdr:row>
          <xdr:rowOff>3089</xdr:rowOff>
        </xdr:to>
        <xdr:sp macro="" textlink="">
          <xdr:nvSpPr>
            <xdr:cNvPr id="19494" name="Check Box 38" hidden="1">
              <a:extLst>
                <a:ext uri="{63B3BB69-23CF-44E3-9099-C40C66FF867C}">
                  <a14:compatExt spid="_x0000_s194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35</xdr:row>
          <xdr:rowOff>238125</xdr:rowOff>
        </xdr:from>
        <xdr:to>
          <xdr:col>2</xdr:col>
          <xdr:colOff>66675</xdr:colOff>
          <xdr:row>36</xdr:row>
          <xdr:rowOff>238125</xdr:rowOff>
        </xdr:to>
        <xdr:sp macro="" textlink="">
          <xdr:nvSpPr>
            <xdr:cNvPr id="19497" name="Check Box 41" hidden="1">
              <a:extLst>
                <a:ext uri="{63B3BB69-23CF-44E3-9099-C40C66FF867C}">
                  <a14:compatExt spid="_x0000_s194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133350</xdr:colOff>
          <xdr:row>44</xdr:row>
          <xdr:rowOff>0</xdr:rowOff>
        </xdr:from>
        <xdr:to>
          <xdr:col>2</xdr:col>
          <xdr:colOff>66675</xdr:colOff>
          <xdr:row>45</xdr:row>
          <xdr:rowOff>9525</xdr:rowOff>
        </xdr:to>
        <xdr:sp macro="" textlink="">
          <xdr:nvSpPr>
            <xdr:cNvPr id="19498" name="Check Box 42" hidden="1">
              <a:extLst>
                <a:ext uri="{63B3BB69-23CF-44E3-9099-C40C66FF867C}">
                  <a14:compatExt spid="_x0000_s19498"/>
                </a:ext>
                <a:ext uri="{FF2B5EF4-FFF2-40B4-BE49-F238E27FC236}">
                  <a16:creationId xmlns:a16="http://schemas.microsoft.com/office/drawing/2014/main" id="{00000000-0008-0000-01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342900</xdr:colOff>
          <xdr:row>44</xdr:row>
          <xdr:rowOff>0</xdr:rowOff>
        </xdr:from>
        <xdr:to>
          <xdr:col>6</xdr:col>
          <xdr:colOff>114300</xdr:colOff>
          <xdr:row>45</xdr:row>
          <xdr:rowOff>9525</xdr:rowOff>
        </xdr:to>
        <xdr:sp macro="" textlink="">
          <xdr:nvSpPr>
            <xdr:cNvPr id="19499" name="Check Box 43" hidden="1">
              <a:extLst>
                <a:ext uri="{63B3BB69-23CF-44E3-9099-C40C66FF867C}">
                  <a14:compatExt spid="_x0000_s194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oneCellAnchor>
        <xdr:from>
          <xdr:col>10</xdr:col>
          <xdr:colOff>498382</xdr:colOff>
          <xdr:row>41</xdr:row>
          <xdr:rowOff>3089</xdr:rowOff>
        </xdr:from>
        <xdr:ext cx="209550" cy="244560"/>
        <xdr:sp macro="" textlink="">
          <xdr:nvSpPr>
            <xdr:cNvPr id="19500" name="Check Box 44" hidden="1">
              <a:extLst>
                <a:ext uri="{63B3BB69-23CF-44E3-9099-C40C66FF867C}">
                  <a14:compatExt spid="_x0000_s195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oneCellAnchor>
        <xdr:from>
          <xdr:col>10</xdr:col>
          <xdr:colOff>498382</xdr:colOff>
          <xdr:row>39</xdr:row>
          <xdr:rowOff>177628</xdr:rowOff>
        </xdr:from>
        <xdr:ext cx="209550" cy="244560"/>
        <xdr:sp macro="" textlink="">
          <xdr:nvSpPr>
            <xdr:cNvPr id="19501" name="Check Box 45" hidden="1">
              <a:extLst>
                <a:ext uri="{63B3BB69-23CF-44E3-9099-C40C66FF867C}">
                  <a14:compatExt spid="_x0000_s195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one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40</xdr:row>
          <xdr:rowOff>1283</xdr:rowOff>
        </xdr:from>
        <xdr:to>
          <xdr:col>2</xdr:col>
          <xdr:colOff>65388</xdr:colOff>
          <xdr:row>41</xdr:row>
          <xdr:rowOff>1282</xdr:rowOff>
        </xdr:to>
        <xdr:sp macro="" textlink="">
          <xdr:nvSpPr>
            <xdr:cNvPr id="19502" name="Check Box 46" hidden="1">
              <a:extLst>
                <a:ext uri="{63B3BB69-23CF-44E3-9099-C40C66FF867C}">
                  <a14:compatExt spid="_x0000_s195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114300</xdr:colOff>
          <xdr:row>22</xdr:row>
          <xdr:rowOff>66675</xdr:rowOff>
        </xdr:from>
        <xdr:to>
          <xdr:col>2</xdr:col>
          <xdr:colOff>28575</xdr:colOff>
          <xdr:row>22</xdr:row>
          <xdr:rowOff>314325</xdr:rowOff>
        </xdr:to>
        <xdr:sp macro="" textlink="">
          <xdr:nvSpPr>
            <xdr:cNvPr id="17416" name="Check Box 8" hidden="1">
              <a:extLst>
                <a:ext uri="{63B3BB69-23CF-44E3-9099-C40C66FF867C}">
                  <a14:compatExt spid="_x0000_s17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22</xdr:row>
          <xdr:rowOff>66675</xdr:rowOff>
        </xdr:from>
        <xdr:to>
          <xdr:col>5</xdr:col>
          <xdr:colOff>28575</xdr:colOff>
          <xdr:row>22</xdr:row>
          <xdr:rowOff>314325</xdr:rowOff>
        </xdr:to>
        <xdr:sp macro="" textlink="">
          <xdr:nvSpPr>
            <xdr:cNvPr id="17417" name="Check Box 9" hidden="1">
              <a:extLst>
                <a:ext uri="{63B3BB69-23CF-44E3-9099-C40C66FF867C}">
                  <a14:compatExt spid="_x0000_s17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114300</xdr:colOff>
          <xdr:row>22</xdr:row>
          <xdr:rowOff>66675</xdr:rowOff>
        </xdr:from>
        <xdr:to>
          <xdr:col>9</xdr:col>
          <xdr:colOff>28575</xdr:colOff>
          <xdr:row>22</xdr:row>
          <xdr:rowOff>314325</xdr:rowOff>
        </xdr:to>
        <xdr:sp macro="" textlink="">
          <xdr:nvSpPr>
            <xdr:cNvPr id="17418" name="Check Box 10" hidden="1">
              <a:extLst>
                <a:ext uri="{63B3BB69-23CF-44E3-9099-C40C66FF867C}">
                  <a14:compatExt spid="_x0000_s17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85725</xdr:colOff>
          <xdr:row>14</xdr:row>
          <xdr:rowOff>66675</xdr:rowOff>
        </xdr:from>
        <xdr:to>
          <xdr:col>1</xdr:col>
          <xdr:colOff>28575</xdr:colOff>
          <xdr:row>14</xdr:row>
          <xdr:rowOff>314325</xdr:rowOff>
        </xdr:to>
        <xdr:sp macro="" textlink="">
          <xdr:nvSpPr>
            <xdr:cNvPr id="16386" name="Check Box 2" hidden="1">
              <a:extLst>
                <a:ext uri="{63B3BB69-23CF-44E3-9099-C40C66FF867C}">
                  <a14:compatExt spid="_x0000_s1638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14</xdr:row>
          <xdr:rowOff>66675</xdr:rowOff>
        </xdr:from>
        <xdr:to>
          <xdr:col>5</xdr:col>
          <xdr:colOff>28575</xdr:colOff>
          <xdr:row>14</xdr:row>
          <xdr:rowOff>314325</xdr:rowOff>
        </xdr:to>
        <xdr:sp macro="" textlink="">
          <xdr:nvSpPr>
            <xdr:cNvPr id="16387" name="Check Box 3" hidden="1">
              <a:extLst>
                <a:ext uri="{63B3BB69-23CF-44E3-9099-C40C66FF867C}">
                  <a14:compatExt spid="_x0000_s163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14</xdr:row>
          <xdr:rowOff>66675</xdr:rowOff>
        </xdr:from>
        <xdr:to>
          <xdr:col>10</xdr:col>
          <xdr:colOff>28575</xdr:colOff>
          <xdr:row>14</xdr:row>
          <xdr:rowOff>314325</xdr:rowOff>
        </xdr:to>
        <xdr:sp macro="" textlink="">
          <xdr:nvSpPr>
            <xdr:cNvPr id="16388" name="Check Box 4" hidden="1">
              <a:extLst>
                <a:ext uri="{63B3BB69-23CF-44E3-9099-C40C66FF867C}">
                  <a14:compatExt spid="_x0000_s163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14</xdr:row>
          <xdr:rowOff>66675</xdr:rowOff>
        </xdr:from>
        <xdr:to>
          <xdr:col>17</xdr:col>
          <xdr:colOff>28575</xdr:colOff>
          <xdr:row>14</xdr:row>
          <xdr:rowOff>314325</xdr:rowOff>
        </xdr:to>
        <xdr:sp macro="" textlink="">
          <xdr:nvSpPr>
            <xdr:cNvPr id="16389" name="Check Box 5" hidden="1">
              <a:extLst>
                <a:ext uri="{63B3BB69-23CF-44E3-9099-C40C66FF867C}">
                  <a14:compatExt spid="_x0000_s163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14</xdr:row>
          <xdr:rowOff>66675</xdr:rowOff>
        </xdr:from>
        <xdr:to>
          <xdr:col>21</xdr:col>
          <xdr:colOff>28575</xdr:colOff>
          <xdr:row>14</xdr:row>
          <xdr:rowOff>314325</xdr:rowOff>
        </xdr:to>
        <xdr:sp macro="" textlink="">
          <xdr:nvSpPr>
            <xdr:cNvPr id="16390" name="Check Box 6" hidden="1">
              <a:extLst>
                <a:ext uri="{63B3BB69-23CF-44E3-9099-C40C66FF867C}">
                  <a14:compatExt spid="_x0000_s163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14</xdr:row>
          <xdr:rowOff>66675</xdr:rowOff>
        </xdr:from>
        <xdr:to>
          <xdr:col>26</xdr:col>
          <xdr:colOff>47625</xdr:colOff>
          <xdr:row>14</xdr:row>
          <xdr:rowOff>314325</xdr:rowOff>
        </xdr:to>
        <xdr:sp macro="" textlink="">
          <xdr:nvSpPr>
            <xdr:cNvPr id="16391" name="Check Box 7" hidden="1">
              <a:extLst>
                <a:ext uri="{63B3BB69-23CF-44E3-9099-C40C66FF867C}">
                  <a14:compatExt spid="_x0000_s163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20</xdr:row>
          <xdr:rowOff>66675</xdr:rowOff>
        </xdr:from>
        <xdr:to>
          <xdr:col>1</xdr:col>
          <xdr:colOff>28575</xdr:colOff>
          <xdr:row>20</xdr:row>
          <xdr:rowOff>314325</xdr:rowOff>
        </xdr:to>
        <xdr:sp macro="" textlink="">
          <xdr:nvSpPr>
            <xdr:cNvPr id="16416" name="Check Box 32" hidden="1">
              <a:extLst>
                <a:ext uri="{63B3BB69-23CF-44E3-9099-C40C66FF867C}">
                  <a14:compatExt spid="_x0000_s164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20</xdr:row>
          <xdr:rowOff>66675</xdr:rowOff>
        </xdr:from>
        <xdr:to>
          <xdr:col>5</xdr:col>
          <xdr:colOff>28575</xdr:colOff>
          <xdr:row>20</xdr:row>
          <xdr:rowOff>314325</xdr:rowOff>
        </xdr:to>
        <xdr:sp macro="" textlink="">
          <xdr:nvSpPr>
            <xdr:cNvPr id="16417" name="Check Box 33" hidden="1">
              <a:extLst>
                <a:ext uri="{63B3BB69-23CF-44E3-9099-C40C66FF867C}">
                  <a14:compatExt spid="_x0000_s164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20</xdr:row>
          <xdr:rowOff>66675</xdr:rowOff>
        </xdr:from>
        <xdr:to>
          <xdr:col>10</xdr:col>
          <xdr:colOff>28575</xdr:colOff>
          <xdr:row>20</xdr:row>
          <xdr:rowOff>314325</xdr:rowOff>
        </xdr:to>
        <xdr:sp macro="" textlink="">
          <xdr:nvSpPr>
            <xdr:cNvPr id="16418" name="Check Box 34" hidden="1">
              <a:extLst>
                <a:ext uri="{63B3BB69-23CF-44E3-9099-C40C66FF867C}">
                  <a14:compatExt spid="_x0000_s164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20</xdr:row>
          <xdr:rowOff>66675</xdr:rowOff>
        </xdr:from>
        <xdr:to>
          <xdr:col>17</xdr:col>
          <xdr:colOff>28575</xdr:colOff>
          <xdr:row>20</xdr:row>
          <xdr:rowOff>314325</xdr:rowOff>
        </xdr:to>
        <xdr:sp macro="" textlink="">
          <xdr:nvSpPr>
            <xdr:cNvPr id="16419" name="Check Box 35" hidden="1">
              <a:extLst>
                <a:ext uri="{63B3BB69-23CF-44E3-9099-C40C66FF867C}">
                  <a14:compatExt spid="_x0000_s16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20</xdr:row>
          <xdr:rowOff>66675</xdr:rowOff>
        </xdr:from>
        <xdr:to>
          <xdr:col>21</xdr:col>
          <xdr:colOff>28575</xdr:colOff>
          <xdr:row>20</xdr:row>
          <xdr:rowOff>314325</xdr:rowOff>
        </xdr:to>
        <xdr:sp macro="" textlink="">
          <xdr:nvSpPr>
            <xdr:cNvPr id="16420" name="Check Box 36" hidden="1">
              <a:extLst>
                <a:ext uri="{63B3BB69-23CF-44E3-9099-C40C66FF867C}">
                  <a14:compatExt spid="_x0000_s164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20</xdr:row>
          <xdr:rowOff>66675</xdr:rowOff>
        </xdr:from>
        <xdr:to>
          <xdr:col>26</xdr:col>
          <xdr:colOff>47625</xdr:colOff>
          <xdr:row>20</xdr:row>
          <xdr:rowOff>314325</xdr:rowOff>
        </xdr:to>
        <xdr:sp macro="" textlink="">
          <xdr:nvSpPr>
            <xdr:cNvPr id="16421" name="Check Box 37" hidden="1">
              <a:extLst>
                <a:ext uri="{63B3BB69-23CF-44E3-9099-C40C66FF867C}">
                  <a14:compatExt spid="_x0000_s164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26</xdr:row>
          <xdr:rowOff>66675</xdr:rowOff>
        </xdr:from>
        <xdr:to>
          <xdr:col>1</xdr:col>
          <xdr:colOff>28575</xdr:colOff>
          <xdr:row>26</xdr:row>
          <xdr:rowOff>314325</xdr:rowOff>
        </xdr:to>
        <xdr:sp macro="" textlink="">
          <xdr:nvSpPr>
            <xdr:cNvPr id="16422" name="Check Box 38" hidden="1">
              <a:extLst>
                <a:ext uri="{63B3BB69-23CF-44E3-9099-C40C66FF867C}">
                  <a14:compatExt spid="_x0000_s164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26</xdr:row>
          <xdr:rowOff>66675</xdr:rowOff>
        </xdr:from>
        <xdr:to>
          <xdr:col>5</xdr:col>
          <xdr:colOff>28575</xdr:colOff>
          <xdr:row>26</xdr:row>
          <xdr:rowOff>314325</xdr:rowOff>
        </xdr:to>
        <xdr:sp macro="" textlink="">
          <xdr:nvSpPr>
            <xdr:cNvPr id="16423" name="Check Box 39" hidden="1">
              <a:extLst>
                <a:ext uri="{63B3BB69-23CF-44E3-9099-C40C66FF867C}">
                  <a14:compatExt spid="_x0000_s164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26</xdr:row>
          <xdr:rowOff>66675</xdr:rowOff>
        </xdr:from>
        <xdr:to>
          <xdr:col>10</xdr:col>
          <xdr:colOff>28575</xdr:colOff>
          <xdr:row>26</xdr:row>
          <xdr:rowOff>314325</xdr:rowOff>
        </xdr:to>
        <xdr:sp macro="" textlink="">
          <xdr:nvSpPr>
            <xdr:cNvPr id="16424" name="Check Box 40" hidden="1">
              <a:extLst>
                <a:ext uri="{63B3BB69-23CF-44E3-9099-C40C66FF867C}">
                  <a14:compatExt spid="_x0000_s164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26</xdr:row>
          <xdr:rowOff>66675</xdr:rowOff>
        </xdr:from>
        <xdr:to>
          <xdr:col>17</xdr:col>
          <xdr:colOff>28575</xdr:colOff>
          <xdr:row>26</xdr:row>
          <xdr:rowOff>314325</xdr:rowOff>
        </xdr:to>
        <xdr:sp macro="" textlink="">
          <xdr:nvSpPr>
            <xdr:cNvPr id="16425" name="Check Box 41" hidden="1">
              <a:extLst>
                <a:ext uri="{63B3BB69-23CF-44E3-9099-C40C66FF867C}">
                  <a14:compatExt spid="_x0000_s164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26</xdr:row>
          <xdr:rowOff>66675</xdr:rowOff>
        </xdr:from>
        <xdr:to>
          <xdr:col>21</xdr:col>
          <xdr:colOff>28575</xdr:colOff>
          <xdr:row>26</xdr:row>
          <xdr:rowOff>314325</xdr:rowOff>
        </xdr:to>
        <xdr:sp macro="" textlink="">
          <xdr:nvSpPr>
            <xdr:cNvPr id="16426" name="Check Box 42" hidden="1">
              <a:extLst>
                <a:ext uri="{63B3BB69-23CF-44E3-9099-C40C66FF867C}">
                  <a14:compatExt spid="_x0000_s164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26</xdr:row>
          <xdr:rowOff>66675</xdr:rowOff>
        </xdr:from>
        <xdr:to>
          <xdr:col>26</xdr:col>
          <xdr:colOff>47625</xdr:colOff>
          <xdr:row>26</xdr:row>
          <xdr:rowOff>314325</xdr:rowOff>
        </xdr:to>
        <xdr:sp macro="" textlink="">
          <xdr:nvSpPr>
            <xdr:cNvPr id="16427" name="Check Box 43" hidden="1">
              <a:extLst>
                <a:ext uri="{63B3BB69-23CF-44E3-9099-C40C66FF867C}">
                  <a14:compatExt spid="_x0000_s164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85725</xdr:colOff>
          <xdr:row>32</xdr:row>
          <xdr:rowOff>66675</xdr:rowOff>
        </xdr:from>
        <xdr:to>
          <xdr:col>1</xdr:col>
          <xdr:colOff>28575</xdr:colOff>
          <xdr:row>32</xdr:row>
          <xdr:rowOff>314325</xdr:rowOff>
        </xdr:to>
        <xdr:sp macro="" textlink="">
          <xdr:nvSpPr>
            <xdr:cNvPr id="16428" name="Check Box 44" hidden="1">
              <a:extLst>
                <a:ext uri="{63B3BB69-23CF-44E3-9099-C40C66FF867C}">
                  <a14:compatExt spid="_x0000_s164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85725</xdr:colOff>
          <xdr:row>32</xdr:row>
          <xdr:rowOff>66675</xdr:rowOff>
        </xdr:from>
        <xdr:to>
          <xdr:col>5</xdr:col>
          <xdr:colOff>28575</xdr:colOff>
          <xdr:row>32</xdr:row>
          <xdr:rowOff>314325</xdr:rowOff>
        </xdr:to>
        <xdr:sp macro="" textlink="">
          <xdr:nvSpPr>
            <xdr:cNvPr id="16429" name="Check Box 45" hidden="1">
              <a:extLst>
                <a:ext uri="{63B3BB69-23CF-44E3-9099-C40C66FF867C}">
                  <a14:compatExt spid="_x0000_s164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85725</xdr:colOff>
          <xdr:row>32</xdr:row>
          <xdr:rowOff>66675</xdr:rowOff>
        </xdr:from>
        <xdr:to>
          <xdr:col>10</xdr:col>
          <xdr:colOff>28575</xdr:colOff>
          <xdr:row>32</xdr:row>
          <xdr:rowOff>314325</xdr:rowOff>
        </xdr:to>
        <xdr:sp macro="" textlink="">
          <xdr:nvSpPr>
            <xdr:cNvPr id="16430" name="Check Box 46" hidden="1">
              <a:extLst>
                <a:ext uri="{63B3BB69-23CF-44E3-9099-C40C66FF867C}">
                  <a14:compatExt spid="_x0000_s164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85725</xdr:colOff>
          <xdr:row>32</xdr:row>
          <xdr:rowOff>66675</xdr:rowOff>
        </xdr:from>
        <xdr:to>
          <xdr:col>17</xdr:col>
          <xdr:colOff>28575</xdr:colOff>
          <xdr:row>32</xdr:row>
          <xdr:rowOff>314325</xdr:rowOff>
        </xdr:to>
        <xdr:sp macro="" textlink="">
          <xdr:nvSpPr>
            <xdr:cNvPr id="16431" name="Check Box 47" hidden="1">
              <a:extLst>
                <a:ext uri="{63B3BB69-23CF-44E3-9099-C40C66FF867C}">
                  <a14:compatExt spid="_x0000_s164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85725</xdr:colOff>
          <xdr:row>32</xdr:row>
          <xdr:rowOff>66675</xdr:rowOff>
        </xdr:from>
        <xdr:to>
          <xdr:col>21</xdr:col>
          <xdr:colOff>28575</xdr:colOff>
          <xdr:row>32</xdr:row>
          <xdr:rowOff>314325</xdr:rowOff>
        </xdr:to>
        <xdr:sp macro="" textlink="">
          <xdr:nvSpPr>
            <xdr:cNvPr id="16432" name="Check Box 48" hidden="1">
              <a:extLst>
                <a:ext uri="{63B3BB69-23CF-44E3-9099-C40C66FF867C}">
                  <a14:compatExt spid="_x0000_s164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95250</xdr:colOff>
          <xdr:row>32</xdr:row>
          <xdr:rowOff>66675</xdr:rowOff>
        </xdr:from>
        <xdr:to>
          <xdr:col>26</xdr:col>
          <xdr:colOff>47625</xdr:colOff>
          <xdr:row>32</xdr:row>
          <xdr:rowOff>314325</xdr:rowOff>
        </xdr:to>
        <xdr:sp macro="" textlink="">
          <xdr:nvSpPr>
            <xdr:cNvPr id="16433" name="Check Box 49" hidden="1">
              <a:extLst>
                <a:ext uri="{63B3BB69-23CF-44E3-9099-C40C66FF867C}">
                  <a14:compatExt spid="_x0000_s164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5.bin"/><Relationship Id="rId6" Type="http://schemas.openxmlformats.org/officeDocument/2006/relationships/ctrlProp" Target="../ctrlProps/ctrlProp22.xml"/><Relationship Id="rId5" Type="http://schemas.openxmlformats.org/officeDocument/2006/relationships/ctrlProp" Target="../ctrlProps/ctrlProp21.xml"/><Relationship Id="rId4" Type="http://schemas.openxmlformats.org/officeDocument/2006/relationships/ctrlProp" Target="../ctrlProps/ctrlProp20.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7.xml"/><Relationship Id="rId13" Type="http://schemas.openxmlformats.org/officeDocument/2006/relationships/ctrlProp" Target="../ctrlProps/ctrlProp32.xml"/><Relationship Id="rId18" Type="http://schemas.openxmlformats.org/officeDocument/2006/relationships/ctrlProp" Target="../ctrlProps/ctrlProp37.xml"/><Relationship Id="rId26" Type="http://schemas.openxmlformats.org/officeDocument/2006/relationships/ctrlProp" Target="../ctrlProps/ctrlProp45.xml"/><Relationship Id="rId3" Type="http://schemas.openxmlformats.org/officeDocument/2006/relationships/vmlDrawing" Target="../drawings/vmlDrawing3.vml"/><Relationship Id="rId21" Type="http://schemas.openxmlformats.org/officeDocument/2006/relationships/ctrlProp" Target="../ctrlProps/ctrlProp40.xml"/><Relationship Id="rId7" Type="http://schemas.openxmlformats.org/officeDocument/2006/relationships/ctrlProp" Target="../ctrlProps/ctrlProp26.xml"/><Relationship Id="rId12" Type="http://schemas.openxmlformats.org/officeDocument/2006/relationships/ctrlProp" Target="../ctrlProps/ctrlProp31.xml"/><Relationship Id="rId17" Type="http://schemas.openxmlformats.org/officeDocument/2006/relationships/ctrlProp" Target="../ctrlProps/ctrlProp36.xml"/><Relationship Id="rId25" Type="http://schemas.openxmlformats.org/officeDocument/2006/relationships/ctrlProp" Target="../ctrlProps/ctrlProp44.xml"/><Relationship Id="rId2" Type="http://schemas.openxmlformats.org/officeDocument/2006/relationships/drawing" Target="../drawings/drawing4.xml"/><Relationship Id="rId16" Type="http://schemas.openxmlformats.org/officeDocument/2006/relationships/ctrlProp" Target="../ctrlProps/ctrlProp35.xml"/><Relationship Id="rId20" Type="http://schemas.openxmlformats.org/officeDocument/2006/relationships/ctrlProp" Target="../ctrlProps/ctrlProp39.xml"/><Relationship Id="rId1" Type="http://schemas.openxmlformats.org/officeDocument/2006/relationships/printerSettings" Target="../printerSettings/printerSettings6.bin"/><Relationship Id="rId6" Type="http://schemas.openxmlformats.org/officeDocument/2006/relationships/ctrlProp" Target="../ctrlProps/ctrlProp25.xml"/><Relationship Id="rId11" Type="http://schemas.openxmlformats.org/officeDocument/2006/relationships/ctrlProp" Target="../ctrlProps/ctrlProp30.xml"/><Relationship Id="rId24" Type="http://schemas.openxmlformats.org/officeDocument/2006/relationships/ctrlProp" Target="../ctrlProps/ctrlProp43.xml"/><Relationship Id="rId5" Type="http://schemas.openxmlformats.org/officeDocument/2006/relationships/ctrlProp" Target="../ctrlProps/ctrlProp24.xml"/><Relationship Id="rId15" Type="http://schemas.openxmlformats.org/officeDocument/2006/relationships/ctrlProp" Target="../ctrlProps/ctrlProp34.xml"/><Relationship Id="rId23" Type="http://schemas.openxmlformats.org/officeDocument/2006/relationships/ctrlProp" Target="../ctrlProps/ctrlProp42.xml"/><Relationship Id="rId10" Type="http://schemas.openxmlformats.org/officeDocument/2006/relationships/ctrlProp" Target="../ctrlProps/ctrlProp29.xml"/><Relationship Id="rId19" Type="http://schemas.openxmlformats.org/officeDocument/2006/relationships/ctrlProp" Target="../ctrlProps/ctrlProp38.xml"/><Relationship Id="rId4" Type="http://schemas.openxmlformats.org/officeDocument/2006/relationships/ctrlProp" Target="../ctrlProps/ctrlProp23.xml"/><Relationship Id="rId9" Type="http://schemas.openxmlformats.org/officeDocument/2006/relationships/ctrlProp" Target="../ctrlProps/ctrlProp28.xml"/><Relationship Id="rId14" Type="http://schemas.openxmlformats.org/officeDocument/2006/relationships/ctrlProp" Target="../ctrlProps/ctrlProp33.xml"/><Relationship Id="rId22" Type="http://schemas.openxmlformats.org/officeDocument/2006/relationships/ctrlProp" Target="../ctrlProps/ctrlProp41.xml"/><Relationship Id="rId27" Type="http://schemas.openxmlformats.org/officeDocument/2006/relationships/ctrlProp" Target="../ctrlProps/ctrlProp46.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V60"/>
  <sheetViews>
    <sheetView showGridLines="0" showRowColHeaders="0" tabSelected="1" zoomScaleNormal="100" workbookViewId="0">
      <selection sqref="A1:U2"/>
    </sheetView>
  </sheetViews>
  <sheetFormatPr defaultColWidth="8.88671875" defaultRowHeight="15.75" x14ac:dyDescent="0.25"/>
  <cols>
    <col min="1" max="11" width="3.88671875" style="33" customWidth="1"/>
    <col min="12" max="12" width="3.88671875" style="34" customWidth="1"/>
    <col min="13" max="21" width="3.88671875" style="33" customWidth="1"/>
    <col min="22" max="23" width="4.44140625" style="33" customWidth="1"/>
    <col min="24" max="16384" width="8.88671875" style="33"/>
  </cols>
  <sheetData>
    <row r="1" spans="1:22" ht="15.75" customHeight="1" x14ac:dyDescent="0.25">
      <c r="A1" s="219" t="s">
        <v>185</v>
      </c>
      <c r="B1" s="219"/>
      <c r="C1" s="219"/>
      <c r="D1" s="219"/>
      <c r="E1" s="219"/>
      <c r="F1" s="219"/>
      <c r="G1" s="219"/>
      <c r="H1" s="219"/>
      <c r="I1" s="219"/>
      <c r="J1" s="219"/>
      <c r="K1" s="219"/>
      <c r="L1" s="219"/>
      <c r="M1" s="219"/>
      <c r="N1" s="219"/>
      <c r="O1" s="219"/>
      <c r="P1" s="219"/>
      <c r="Q1" s="219"/>
      <c r="R1" s="219"/>
      <c r="S1" s="219"/>
      <c r="T1" s="219"/>
      <c r="U1" s="219"/>
      <c r="V1" s="32"/>
    </row>
    <row r="2" spans="1:22" ht="15.75" customHeight="1" x14ac:dyDescent="0.25">
      <c r="A2" s="219"/>
      <c r="B2" s="219"/>
      <c r="C2" s="219"/>
      <c r="D2" s="219"/>
      <c r="E2" s="219"/>
      <c r="F2" s="219"/>
      <c r="G2" s="219"/>
      <c r="H2" s="219"/>
      <c r="I2" s="219"/>
      <c r="J2" s="219"/>
      <c r="K2" s="219"/>
      <c r="L2" s="219"/>
      <c r="M2" s="219"/>
      <c r="N2" s="219"/>
      <c r="O2" s="219"/>
      <c r="P2" s="219"/>
      <c r="Q2" s="219"/>
      <c r="R2" s="219"/>
      <c r="S2" s="219"/>
      <c r="T2" s="219"/>
      <c r="U2" s="219"/>
      <c r="V2" s="32"/>
    </row>
    <row r="3" spans="1:22" ht="15.75" customHeight="1" x14ac:dyDescent="0.25">
      <c r="A3" s="32"/>
      <c r="B3" s="32"/>
      <c r="C3" s="32"/>
      <c r="D3" s="32"/>
      <c r="E3" s="32"/>
      <c r="F3" s="32"/>
      <c r="G3" s="32"/>
      <c r="H3" s="32"/>
      <c r="I3" s="32"/>
      <c r="J3" s="32"/>
      <c r="N3" s="34" t="s">
        <v>0</v>
      </c>
      <c r="O3" s="220">
        <v>45497</v>
      </c>
      <c r="P3" s="220"/>
      <c r="Q3" s="35" t="s">
        <v>1</v>
      </c>
      <c r="R3" s="220">
        <v>45499</v>
      </c>
      <c r="S3" s="220"/>
      <c r="T3" s="221" t="s">
        <v>188</v>
      </c>
      <c r="U3" s="221"/>
    </row>
    <row r="4" spans="1:22" x14ac:dyDescent="0.25">
      <c r="A4" s="33" t="s">
        <v>2</v>
      </c>
    </row>
    <row r="5" spans="1:22" ht="15.75" customHeight="1" x14ac:dyDescent="0.25"/>
    <row r="6" spans="1:22" x14ac:dyDescent="0.25">
      <c r="A6" s="36" t="s">
        <v>3</v>
      </c>
      <c r="B6" s="37"/>
      <c r="C6" s="37"/>
      <c r="D6" s="34" t="s">
        <v>4</v>
      </c>
      <c r="E6" s="38" t="s">
        <v>5</v>
      </c>
      <c r="F6" s="39"/>
      <c r="H6" s="218">
        <v>45476</v>
      </c>
      <c r="I6" s="218"/>
      <c r="J6" s="218"/>
      <c r="K6" s="40" t="s">
        <v>6</v>
      </c>
    </row>
    <row r="7" spans="1:22" x14ac:dyDescent="0.25">
      <c r="A7" s="37"/>
      <c r="B7" s="37"/>
      <c r="C7" s="37"/>
      <c r="D7" s="34" t="s">
        <v>7</v>
      </c>
      <c r="E7" s="41" t="s">
        <v>8</v>
      </c>
      <c r="H7" s="42" t="s">
        <v>9</v>
      </c>
    </row>
    <row r="8" spans="1:22" x14ac:dyDescent="0.25">
      <c r="A8" s="37"/>
      <c r="B8" s="37"/>
      <c r="C8" s="37"/>
      <c r="D8" s="37"/>
      <c r="H8" s="222" t="s">
        <v>191</v>
      </c>
      <c r="I8" s="222"/>
      <c r="J8" s="222"/>
      <c r="K8" s="222"/>
      <c r="L8" s="222"/>
    </row>
    <row r="9" spans="1:22" x14ac:dyDescent="0.25">
      <c r="A9" s="37"/>
      <c r="B9" s="37"/>
      <c r="C9" s="37"/>
      <c r="D9" s="37"/>
      <c r="H9" s="42" t="s">
        <v>87</v>
      </c>
      <c r="M9" s="43"/>
      <c r="P9" s="61" t="s">
        <v>10</v>
      </c>
    </row>
    <row r="10" spans="1:22" ht="7.5" customHeight="1" thickBot="1" x14ac:dyDescent="0.3">
      <c r="A10" s="44"/>
      <c r="B10" s="44"/>
      <c r="C10" s="44"/>
      <c r="D10" s="44"/>
      <c r="E10" s="45"/>
      <c r="F10" s="45"/>
      <c r="G10" s="45"/>
      <c r="H10" s="45"/>
      <c r="I10" s="45"/>
      <c r="J10" s="45"/>
      <c r="K10" s="45"/>
      <c r="L10" s="46"/>
      <c r="M10" s="47"/>
      <c r="N10" s="45"/>
      <c r="O10" s="48"/>
      <c r="P10" s="45"/>
      <c r="Q10" s="45"/>
      <c r="R10" s="45"/>
      <c r="S10" s="45"/>
      <c r="T10" s="45"/>
      <c r="U10" s="45"/>
    </row>
    <row r="11" spans="1:22" ht="7.5" customHeight="1" thickTop="1" x14ac:dyDescent="0.25">
      <c r="A11" s="37"/>
      <c r="B11" s="37"/>
      <c r="C11" s="37"/>
      <c r="D11" s="37"/>
    </row>
    <row r="12" spans="1:22" x14ac:dyDescent="0.25">
      <c r="A12" s="49" t="s">
        <v>11</v>
      </c>
      <c r="D12" s="34" t="s">
        <v>7</v>
      </c>
      <c r="E12" s="38" t="s">
        <v>12</v>
      </c>
      <c r="H12" s="218">
        <v>45483</v>
      </c>
      <c r="I12" s="218"/>
      <c r="J12" s="218"/>
      <c r="K12" s="40" t="s">
        <v>13</v>
      </c>
    </row>
    <row r="13" spans="1:22" x14ac:dyDescent="0.25">
      <c r="H13" s="50" t="s">
        <v>14</v>
      </c>
    </row>
    <row r="14" spans="1:22" x14ac:dyDescent="0.25">
      <c r="H14" s="50" t="s">
        <v>15</v>
      </c>
    </row>
    <row r="15" spans="1:22" x14ac:dyDescent="0.25">
      <c r="H15" s="50" t="s">
        <v>16</v>
      </c>
    </row>
    <row r="16" spans="1:22" ht="6" customHeight="1" x14ac:dyDescent="0.25">
      <c r="H16" s="50"/>
    </row>
    <row r="17" spans="1:21" ht="16.5" thickBot="1" x14ac:dyDescent="0.3">
      <c r="A17" s="271" t="s">
        <v>150</v>
      </c>
      <c r="B17" s="271"/>
      <c r="C17" s="271"/>
      <c r="D17" s="271"/>
      <c r="E17" s="271"/>
      <c r="F17" s="271"/>
      <c r="G17" s="271"/>
      <c r="H17" s="271"/>
      <c r="I17" s="271"/>
      <c r="J17" s="271"/>
      <c r="K17" s="271"/>
      <c r="L17" s="271"/>
      <c r="M17" s="271"/>
      <c r="N17" s="271"/>
      <c r="O17" s="271"/>
      <c r="P17" s="271"/>
      <c r="Q17" s="271"/>
      <c r="R17" s="271"/>
      <c r="S17" s="271"/>
      <c r="T17" s="271"/>
      <c r="U17" s="271"/>
    </row>
    <row r="18" spans="1:21" ht="27" hidden="1" customHeight="1" x14ac:dyDescent="0.25">
      <c r="B18" s="136"/>
      <c r="C18" s="274" t="s">
        <v>17</v>
      </c>
      <c r="D18" s="275"/>
      <c r="E18" s="275"/>
      <c r="F18" s="275"/>
      <c r="G18" s="275"/>
      <c r="H18" s="276">
        <v>22000</v>
      </c>
      <c r="I18" s="276"/>
      <c r="J18" s="276"/>
      <c r="K18" s="276"/>
      <c r="L18" s="277"/>
      <c r="M18" s="278"/>
      <c r="N18" s="164" t="s">
        <v>145</v>
      </c>
      <c r="O18" s="279">
        <f>H18*L18</f>
        <v>0</v>
      </c>
      <c r="P18" s="275"/>
      <c r="Q18" s="275"/>
      <c r="R18" s="275"/>
      <c r="S18" s="280"/>
      <c r="T18" s="136"/>
    </row>
    <row r="19" spans="1:21" ht="27" customHeight="1" x14ac:dyDescent="0.25">
      <c r="B19" s="136"/>
      <c r="C19" s="281" t="s">
        <v>186</v>
      </c>
      <c r="D19" s="282"/>
      <c r="E19" s="282"/>
      <c r="F19" s="282"/>
      <c r="G19" s="282"/>
      <c r="H19" s="283">
        <v>19500</v>
      </c>
      <c r="I19" s="283"/>
      <c r="J19" s="283"/>
      <c r="K19" s="283"/>
      <c r="L19" s="284"/>
      <c r="M19" s="285"/>
      <c r="N19" s="165" t="s">
        <v>146</v>
      </c>
      <c r="O19" s="286">
        <f t="shared" ref="O19:O26" si="0">H19*L19</f>
        <v>0</v>
      </c>
      <c r="P19" s="287"/>
      <c r="Q19" s="287"/>
      <c r="R19" s="287"/>
      <c r="S19" s="288"/>
      <c r="T19" s="136"/>
    </row>
    <row r="20" spans="1:21" ht="27" customHeight="1" thickBot="1" x14ac:dyDescent="0.3">
      <c r="B20" s="16"/>
      <c r="C20" s="272" t="s">
        <v>147</v>
      </c>
      <c r="D20" s="273"/>
      <c r="E20" s="273"/>
      <c r="F20" s="273"/>
      <c r="G20" s="273"/>
      <c r="H20" s="263">
        <v>19500</v>
      </c>
      <c r="I20" s="263"/>
      <c r="J20" s="263"/>
      <c r="K20" s="263"/>
      <c r="L20" s="264"/>
      <c r="M20" s="265"/>
      <c r="N20" s="150" t="s">
        <v>146</v>
      </c>
      <c r="O20" s="266">
        <f t="shared" si="0"/>
        <v>0</v>
      </c>
      <c r="P20" s="267"/>
      <c r="Q20" s="267"/>
      <c r="R20" s="267"/>
      <c r="S20" s="268"/>
      <c r="T20" s="16"/>
    </row>
    <row r="21" spans="1:21" ht="5.45" customHeight="1" thickBot="1" x14ac:dyDescent="0.3">
      <c r="B21" s="16"/>
      <c r="C21" s="159"/>
      <c r="D21" s="159"/>
      <c r="E21" s="159"/>
      <c r="F21" s="159"/>
      <c r="G21" s="159"/>
      <c r="H21" s="160"/>
      <c r="I21" s="160"/>
      <c r="J21" s="160"/>
      <c r="K21" s="160"/>
      <c r="L21" s="163"/>
      <c r="M21" s="163"/>
      <c r="N21" s="161"/>
      <c r="O21" s="162"/>
      <c r="P21" s="162"/>
      <c r="Q21" s="162"/>
      <c r="R21" s="162"/>
      <c r="S21" s="162"/>
      <c r="T21" s="16"/>
    </row>
    <row r="22" spans="1:21" ht="27" customHeight="1" x14ac:dyDescent="0.25">
      <c r="B22" s="136"/>
      <c r="C22" s="269" t="s">
        <v>163</v>
      </c>
      <c r="D22" s="270"/>
      <c r="E22" s="270"/>
      <c r="F22" s="270"/>
      <c r="G22" s="270"/>
      <c r="H22" s="289">
        <v>700</v>
      </c>
      <c r="I22" s="289"/>
      <c r="J22" s="289"/>
      <c r="K22" s="289"/>
      <c r="L22" s="290"/>
      <c r="M22" s="291"/>
      <c r="N22" s="156" t="s">
        <v>55</v>
      </c>
      <c r="O22" s="242">
        <f t="shared" si="0"/>
        <v>0</v>
      </c>
      <c r="P22" s="243"/>
      <c r="Q22" s="243"/>
      <c r="R22" s="243"/>
      <c r="S22" s="244"/>
      <c r="T22" s="136"/>
    </row>
    <row r="23" spans="1:21" ht="27" customHeight="1" x14ac:dyDescent="0.25">
      <c r="B23" s="136"/>
      <c r="C23" s="239" t="s">
        <v>189</v>
      </c>
      <c r="D23" s="240"/>
      <c r="E23" s="240"/>
      <c r="F23" s="240"/>
      <c r="G23" s="240"/>
      <c r="H23" s="241">
        <v>880</v>
      </c>
      <c r="I23" s="241"/>
      <c r="J23" s="241"/>
      <c r="K23" s="241"/>
      <c r="L23" s="234"/>
      <c r="M23" s="235"/>
      <c r="N23" s="157" t="s">
        <v>146</v>
      </c>
      <c r="O23" s="236">
        <f t="shared" ref="O23" si="1">H23*L23</f>
        <v>0</v>
      </c>
      <c r="P23" s="237"/>
      <c r="Q23" s="237"/>
      <c r="R23" s="237"/>
      <c r="S23" s="238"/>
      <c r="T23" s="136"/>
    </row>
    <row r="24" spans="1:21" ht="27" customHeight="1" x14ac:dyDescent="0.25">
      <c r="B24" s="136"/>
      <c r="C24" s="253" t="s">
        <v>187</v>
      </c>
      <c r="D24" s="254"/>
      <c r="E24" s="254"/>
      <c r="F24" s="254"/>
      <c r="G24" s="254"/>
      <c r="H24" s="241">
        <v>10000</v>
      </c>
      <c r="I24" s="241"/>
      <c r="J24" s="241"/>
      <c r="K24" s="241"/>
      <c r="L24" s="234"/>
      <c r="M24" s="235"/>
      <c r="N24" s="157" t="s">
        <v>146</v>
      </c>
      <c r="O24" s="236">
        <f t="shared" si="0"/>
        <v>0</v>
      </c>
      <c r="P24" s="237"/>
      <c r="Q24" s="237"/>
      <c r="R24" s="237"/>
      <c r="S24" s="238"/>
      <c r="T24" s="136"/>
    </row>
    <row r="25" spans="1:21" ht="27" customHeight="1" thickBot="1" x14ac:dyDescent="0.3">
      <c r="B25" s="136"/>
      <c r="C25" s="255" t="s">
        <v>183</v>
      </c>
      <c r="D25" s="256"/>
      <c r="E25" s="256"/>
      <c r="F25" s="256"/>
      <c r="G25" s="256"/>
      <c r="H25" s="257">
        <v>10000</v>
      </c>
      <c r="I25" s="257"/>
      <c r="J25" s="257"/>
      <c r="K25" s="257"/>
      <c r="L25" s="258"/>
      <c r="M25" s="259"/>
      <c r="N25" s="166" t="s">
        <v>146</v>
      </c>
      <c r="O25" s="260">
        <f t="shared" si="0"/>
        <v>0</v>
      </c>
      <c r="P25" s="261"/>
      <c r="Q25" s="261"/>
      <c r="R25" s="261"/>
      <c r="S25" s="262"/>
      <c r="T25" s="136"/>
    </row>
    <row r="26" spans="1:21" ht="27" hidden="1" customHeight="1" thickBot="1" x14ac:dyDescent="0.3">
      <c r="B26" s="136"/>
      <c r="C26" s="245" t="s">
        <v>148</v>
      </c>
      <c r="D26" s="246"/>
      <c r="E26" s="246"/>
      <c r="F26" s="246"/>
      <c r="G26" s="246"/>
      <c r="H26" s="247">
        <v>9000</v>
      </c>
      <c r="I26" s="247"/>
      <c r="J26" s="247"/>
      <c r="K26" s="247"/>
      <c r="L26" s="248"/>
      <c r="M26" s="249"/>
      <c r="N26" s="158" t="s">
        <v>146</v>
      </c>
      <c r="O26" s="250">
        <f t="shared" si="0"/>
        <v>0</v>
      </c>
      <c r="P26" s="251"/>
      <c r="Q26" s="251"/>
      <c r="R26" s="251"/>
      <c r="S26" s="252"/>
      <c r="T26" s="136"/>
    </row>
    <row r="27" spans="1:21" ht="36" customHeight="1" thickBot="1" x14ac:dyDescent="0.3">
      <c r="A27" s="136"/>
      <c r="B27" s="136"/>
      <c r="C27" s="136"/>
      <c r="D27" s="136"/>
      <c r="E27" s="136"/>
      <c r="F27" s="136"/>
      <c r="G27" s="136"/>
      <c r="H27" s="136"/>
      <c r="I27" s="136"/>
      <c r="J27" s="136"/>
      <c r="L27" s="233" t="s">
        <v>19</v>
      </c>
      <c r="M27" s="233"/>
      <c r="N27" s="233"/>
      <c r="O27" s="232">
        <f>SUM(O18:S26)</f>
        <v>0</v>
      </c>
      <c r="P27" s="232"/>
      <c r="Q27" s="232"/>
      <c r="R27" s="232"/>
      <c r="S27" s="232"/>
      <c r="T27" s="137" t="s">
        <v>149</v>
      </c>
    </row>
    <row r="28" spans="1:21" ht="12" customHeight="1" thickTop="1" x14ac:dyDescent="0.25">
      <c r="A28" s="136"/>
      <c r="B28" s="136"/>
      <c r="C28" s="136"/>
      <c r="D28" s="136"/>
      <c r="E28" s="136"/>
      <c r="F28" s="136"/>
      <c r="G28" s="136"/>
      <c r="H28" s="136"/>
      <c r="I28" s="136"/>
      <c r="J28" s="136"/>
      <c r="L28" s="138"/>
      <c r="M28" s="138"/>
      <c r="N28" s="138"/>
      <c r="O28" s="139"/>
      <c r="P28" s="139"/>
      <c r="Q28" s="139"/>
      <c r="R28" s="139"/>
      <c r="S28" s="139"/>
      <c r="T28" s="137"/>
    </row>
    <row r="29" spans="1:21" ht="18" customHeight="1" x14ac:dyDescent="0.25">
      <c r="A29" s="136"/>
      <c r="D29" s="140"/>
      <c r="E29" s="143" t="s">
        <v>151</v>
      </c>
      <c r="F29" s="51" t="s">
        <v>152</v>
      </c>
      <c r="G29" s="140" t="s">
        <v>190</v>
      </c>
      <c r="H29" s="136"/>
      <c r="I29" s="136"/>
      <c r="J29" s="136"/>
      <c r="K29" s="136"/>
      <c r="L29" s="136"/>
      <c r="M29" s="136"/>
      <c r="N29" s="136"/>
      <c r="O29" s="136"/>
      <c r="P29" s="136"/>
      <c r="Q29" s="136"/>
      <c r="R29" s="136"/>
      <c r="S29" s="136"/>
    </row>
    <row r="30" spans="1:21" ht="18" customHeight="1" x14ac:dyDescent="0.25">
      <c r="A30" s="136"/>
      <c r="C30" s="141"/>
      <c r="D30" s="141"/>
      <c r="E30" s="141"/>
      <c r="F30" s="142"/>
      <c r="G30" s="140" t="s">
        <v>153</v>
      </c>
      <c r="H30" s="136"/>
      <c r="I30" s="136"/>
      <c r="J30" s="136"/>
      <c r="K30" s="136"/>
      <c r="L30" s="136"/>
      <c r="M30" s="136"/>
      <c r="N30" s="136"/>
      <c r="O30" s="136"/>
      <c r="P30" s="136"/>
      <c r="Q30" s="136"/>
      <c r="R30" s="136"/>
      <c r="S30" s="136"/>
    </row>
    <row r="31" spans="1:21" ht="18" customHeight="1" x14ac:dyDescent="0.25">
      <c r="A31" s="136"/>
      <c r="C31" s="141"/>
      <c r="D31" s="141"/>
      <c r="E31" s="143" t="s">
        <v>154</v>
      </c>
      <c r="F31" s="51" t="s">
        <v>152</v>
      </c>
      <c r="G31" s="140" t="s">
        <v>155</v>
      </c>
      <c r="H31" s="136"/>
      <c r="I31" s="136"/>
      <c r="J31" s="136"/>
      <c r="K31" s="136"/>
      <c r="L31" s="136"/>
      <c r="M31" s="136"/>
      <c r="N31" s="136"/>
      <c r="O31" s="136"/>
      <c r="P31" s="136"/>
      <c r="Q31" s="136"/>
      <c r="R31" s="136"/>
      <c r="S31" s="136"/>
    </row>
    <row r="32" spans="1:21" ht="7.5" customHeight="1" thickBot="1" x14ac:dyDescent="0.3">
      <c r="A32" s="45"/>
      <c r="B32" s="45"/>
      <c r="C32" s="45"/>
      <c r="D32" s="45"/>
      <c r="E32" s="45"/>
      <c r="F32" s="45"/>
      <c r="G32" s="45"/>
      <c r="H32" s="45"/>
      <c r="I32" s="45"/>
      <c r="J32" s="45"/>
      <c r="K32" s="45"/>
      <c r="L32" s="46"/>
      <c r="M32" s="45"/>
      <c r="N32" s="45"/>
      <c r="O32" s="53"/>
      <c r="P32" s="53"/>
      <c r="Q32" s="45"/>
      <c r="R32" s="54"/>
      <c r="S32" s="53"/>
      <c r="T32" s="53"/>
      <c r="U32" s="55"/>
    </row>
    <row r="33" spans="1:21" ht="7.5" customHeight="1" thickTop="1" x14ac:dyDescent="0.25"/>
    <row r="34" spans="1:21" x14ac:dyDescent="0.25">
      <c r="A34" s="49" t="s">
        <v>20</v>
      </c>
      <c r="E34" s="42" t="s">
        <v>21</v>
      </c>
      <c r="L34" s="56" t="s">
        <v>22</v>
      </c>
    </row>
    <row r="35" spans="1:21" x14ac:dyDescent="0.25">
      <c r="E35" s="42" t="s">
        <v>23</v>
      </c>
      <c r="L35" s="56" t="s">
        <v>24</v>
      </c>
    </row>
    <row r="36" spans="1:21" x14ac:dyDescent="0.25">
      <c r="E36" s="42" t="s">
        <v>25</v>
      </c>
      <c r="L36" s="56" t="s">
        <v>26</v>
      </c>
    </row>
    <row r="37" spans="1:21" x14ac:dyDescent="0.25">
      <c r="L37" s="56" t="s">
        <v>27</v>
      </c>
    </row>
    <row r="38" spans="1:21" ht="7.5" customHeight="1" thickBot="1" x14ac:dyDescent="0.3">
      <c r="A38" s="45"/>
      <c r="B38" s="45"/>
      <c r="C38" s="45"/>
      <c r="D38" s="45"/>
      <c r="E38" s="45"/>
      <c r="F38" s="45"/>
      <c r="G38" s="45"/>
      <c r="H38" s="45"/>
      <c r="I38" s="45"/>
      <c r="J38" s="45"/>
      <c r="K38" s="45"/>
      <c r="L38" s="57"/>
      <c r="M38" s="45"/>
      <c r="N38" s="45"/>
      <c r="O38" s="45"/>
      <c r="P38" s="45"/>
      <c r="Q38" s="45"/>
      <c r="R38" s="45"/>
      <c r="S38" s="45"/>
      <c r="T38" s="45"/>
      <c r="U38" s="45"/>
    </row>
    <row r="39" spans="1:21" ht="7.5" customHeight="1" thickTop="1" x14ac:dyDescent="0.25"/>
    <row r="40" spans="1:21" x14ac:dyDescent="0.25">
      <c r="A40" s="49" t="s">
        <v>28</v>
      </c>
      <c r="E40" s="52" t="s">
        <v>29</v>
      </c>
    </row>
    <row r="41" spans="1:21" x14ac:dyDescent="0.25">
      <c r="E41" s="52" t="s">
        <v>30</v>
      </c>
    </row>
    <row r="42" spans="1:21" x14ac:dyDescent="0.25">
      <c r="E42" s="52" t="s">
        <v>31</v>
      </c>
    </row>
    <row r="43" spans="1:21" x14ac:dyDescent="0.25">
      <c r="E43" s="52" t="s">
        <v>171</v>
      </c>
    </row>
    <row r="44" spans="1:21" x14ac:dyDescent="0.25">
      <c r="E44" s="60" t="s">
        <v>32</v>
      </c>
    </row>
    <row r="45" spans="1:21" x14ac:dyDescent="0.25">
      <c r="E45" s="60" t="s">
        <v>33</v>
      </c>
    </row>
    <row r="46" spans="1:21" ht="7.5" customHeight="1" thickBot="1" x14ac:dyDescent="0.3">
      <c r="A46" s="45"/>
      <c r="B46" s="45"/>
      <c r="C46" s="45"/>
      <c r="D46" s="45"/>
      <c r="E46" s="58"/>
      <c r="F46" s="45"/>
      <c r="G46" s="45"/>
      <c r="H46" s="45"/>
      <c r="I46" s="45"/>
      <c r="J46" s="45"/>
      <c r="K46" s="45"/>
      <c r="L46" s="46"/>
      <c r="M46" s="45"/>
      <c r="N46" s="45"/>
      <c r="O46" s="45"/>
      <c r="P46" s="45"/>
      <c r="Q46" s="45"/>
      <c r="R46" s="45"/>
      <c r="S46" s="45"/>
      <c r="T46" s="45"/>
      <c r="U46" s="45"/>
    </row>
    <row r="47" spans="1:21" ht="7.5" customHeight="1" thickTop="1" x14ac:dyDescent="0.25"/>
    <row r="48" spans="1:21" x14ac:dyDescent="0.25">
      <c r="A48" s="49" t="s">
        <v>34</v>
      </c>
      <c r="E48" s="40" t="s">
        <v>35</v>
      </c>
    </row>
    <row r="49" spans="1:21" x14ac:dyDescent="0.25">
      <c r="A49" s="49" t="s">
        <v>36</v>
      </c>
      <c r="B49" s="49"/>
      <c r="E49" s="52" t="s">
        <v>37</v>
      </c>
    </row>
    <row r="50" spans="1:21" x14ac:dyDescent="0.25">
      <c r="E50" s="52" t="s">
        <v>38</v>
      </c>
    </row>
    <row r="51" spans="1:21" x14ac:dyDescent="0.25">
      <c r="E51" s="52" t="s">
        <v>39</v>
      </c>
    </row>
    <row r="52" spans="1:21" x14ac:dyDescent="0.25">
      <c r="E52" s="52" t="s">
        <v>40</v>
      </c>
    </row>
    <row r="53" spans="1:21" ht="7.5" customHeight="1" thickBot="1" x14ac:dyDescent="0.3">
      <c r="A53" s="45"/>
      <c r="B53" s="45"/>
      <c r="C53" s="45"/>
      <c r="D53" s="45"/>
      <c r="E53" s="58"/>
      <c r="F53" s="45"/>
      <c r="G53" s="45"/>
      <c r="H53" s="45"/>
      <c r="I53" s="45"/>
      <c r="J53" s="45"/>
      <c r="K53" s="45"/>
      <c r="L53" s="46"/>
      <c r="M53" s="45"/>
      <c r="N53" s="45"/>
      <c r="O53" s="45"/>
      <c r="P53" s="45"/>
      <c r="Q53" s="45"/>
      <c r="R53" s="45"/>
      <c r="S53" s="45"/>
      <c r="T53" s="45"/>
      <c r="U53" s="45"/>
    </row>
    <row r="54" spans="1:21" ht="7.5" customHeight="1" thickTop="1" x14ac:dyDescent="0.25"/>
    <row r="55" spans="1:21" x14ac:dyDescent="0.25">
      <c r="A55" s="49" t="s">
        <v>41</v>
      </c>
      <c r="E55" s="40" t="s">
        <v>42</v>
      </c>
    </row>
    <row r="56" spans="1:21" x14ac:dyDescent="0.25">
      <c r="A56" s="49" t="s">
        <v>43</v>
      </c>
      <c r="E56" s="223"/>
      <c r="F56" s="224"/>
      <c r="G56" s="225"/>
    </row>
    <row r="57" spans="1:21" x14ac:dyDescent="0.25">
      <c r="E57" s="226"/>
      <c r="F57" s="227"/>
      <c r="G57" s="228"/>
      <c r="I57" s="59" t="s">
        <v>44</v>
      </c>
    </row>
    <row r="58" spans="1:21" x14ac:dyDescent="0.25">
      <c r="E58" s="226"/>
      <c r="F58" s="227"/>
      <c r="G58" s="228"/>
      <c r="I58" s="60" t="s">
        <v>45</v>
      </c>
    </row>
    <row r="59" spans="1:21" x14ac:dyDescent="0.25">
      <c r="E59" s="226"/>
      <c r="F59" s="227"/>
      <c r="G59" s="228"/>
      <c r="I59" s="60" t="s">
        <v>46</v>
      </c>
    </row>
    <row r="60" spans="1:21" x14ac:dyDescent="0.25">
      <c r="E60" s="229"/>
      <c r="F60" s="230"/>
      <c r="G60" s="231"/>
    </row>
  </sheetData>
  <sheetProtection algorithmName="SHA-512" hashValue="5//2y8ABHs0qGL1E6xfrfwtuXPBbZGbqoj+Py5owbwsyncGxfdB1o4CSW8EYpmbZ4YKk7ejrgr0gXM4widLRkQ==" saltValue="l5F8+iM3dZTOYcgOcYgQWA==" spinCount="100000" sheet="1" objects="1" scenarios="1"/>
  <mergeCells count="43">
    <mergeCell ref="H20:K20"/>
    <mergeCell ref="L20:M20"/>
    <mergeCell ref="O20:S20"/>
    <mergeCell ref="C22:G22"/>
    <mergeCell ref="A17:U17"/>
    <mergeCell ref="C20:G20"/>
    <mergeCell ref="C18:G18"/>
    <mergeCell ref="H18:K18"/>
    <mergeCell ref="L18:M18"/>
    <mergeCell ref="O18:S18"/>
    <mergeCell ref="C19:G19"/>
    <mergeCell ref="H19:K19"/>
    <mergeCell ref="L19:M19"/>
    <mergeCell ref="O19:S19"/>
    <mergeCell ref="H22:K22"/>
    <mergeCell ref="L22:M22"/>
    <mergeCell ref="O22:S22"/>
    <mergeCell ref="C26:G26"/>
    <mergeCell ref="H26:K26"/>
    <mergeCell ref="L26:M26"/>
    <mergeCell ref="O26:S26"/>
    <mergeCell ref="C24:G24"/>
    <mergeCell ref="H24:K24"/>
    <mergeCell ref="L24:M24"/>
    <mergeCell ref="O24:S24"/>
    <mergeCell ref="C25:G25"/>
    <mergeCell ref="H25:K25"/>
    <mergeCell ref="L25:M25"/>
    <mergeCell ref="O25:S25"/>
    <mergeCell ref="E56:G60"/>
    <mergeCell ref="O27:S27"/>
    <mergeCell ref="L27:N27"/>
    <mergeCell ref="L23:M23"/>
    <mergeCell ref="O23:S23"/>
    <mergeCell ref="C23:G23"/>
    <mergeCell ref="H23:K23"/>
    <mergeCell ref="H12:J12"/>
    <mergeCell ref="A1:U2"/>
    <mergeCell ref="O3:P3"/>
    <mergeCell ref="R3:S3"/>
    <mergeCell ref="T3:U3"/>
    <mergeCell ref="H6:J6"/>
    <mergeCell ref="H8:L8"/>
  </mergeCells>
  <phoneticPr fontId="4"/>
  <conditionalFormatting sqref="L22:M22 L18:M20 L24:M26">
    <cfRule type="containsBlanks" dxfId="7" priority="4">
      <formula>LEN(TRIM(L18))=0</formula>
    </cfRule>
  </conditionalFormatting>
  <conditionalFormatting sqref="L23:M23">
    <cfRule type="containsBlanks" dxfId="6" priority="2">
      <formula>LEN(TRIM(L23))=0</formula>
    </cfRule>
  </conditionalFormatting>
  <dataValidations count="2">
    <dataValidation type="list" allowBlank="1" showInputMessage="1" showErrorMessage="1" sqref="H8:L8">
      <formula1>"⓶選手登録表,⓶保険名簿"</formula1>
    </dataValidation>
    <dataValidation imeMode="halfAlpha" allowBlank="1" showInputMessage="1" showErrorMessage="1" sqref="L18:M26"/>
  </dataValidations>
  <printOptions horizontalCentered="1" verticalCentered="1"/>
  <pageMargins left="0" right="0" top="0" bottom="0" header="0" footer="0"/>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59999389629810485"/>
    <pageSetUpPr fitToPage="1"/>
  </sheetPr>
  <dimension ref="A1:W59"/>
  <sheetViews>
    <sheetView showGridLines="0" zoomScale="74" zoomScaleNormal="85" workbookViewId="0">
      <selection sqref="A1:H2"/>
    </sheetView>
  </sheetViews>
  <sheetFormatPr defaultColWidth="8.88671875" defaultRowHeight="15.75" x14ac:dyDescent="0.25"/>
  <cols>
    <col min="1" max="1" width="2.77734375" style="169" customWidth="1"/>
    <col min="2" max="3" width="3.88671875" style="169" customWidth="1"/>
    <col min="4" max="6" width="5.88671875" style="169" customWidth="1"/>
    <col min="7" max="7" width="5.77734375" style="169" customWidth="1"/>
    <col min="8" max="8" width="5.88671875" style="168" customWidth="1"/>
    <col min="9" max="9" width="5.88671875" style="169" customWidth="1"/>
    <col min="10" max="10" width="6" style="169" customWidth="1"/>
    <col min="11" max="14" width="5.88671875" style="169" customWidth="1"/>
    <col min="15" max="16384" width="8.88671875" style="169"/>
  </cols>
  <sheetData>
    <row r="1" spans="1:17" ht="15.75" customHeight="1" x14ac:dyDescent="0.25">
      <c r="A1" s="293" t="s">
        <v>192</v>
      </c>
      <c r="B1" s="293"/>
      <c r="C1" s="293"/>
      <c r="D1" s="293"/>
      <c r="E1" s="293"/>
      <c r="F1" s="293"/>
      <c r="G1" s="293"/>
      <c r="H1" s="293"/>
      <c r="I1" s="167"/>
      <c r="J1" s="167"/>
      <c r="K1" s="167"/>
      <c r="L1" s="167"/>
      <c r="M1" s="167"/>
      <c r="N1" s="168" t="str">
        <f>諸説明!A1</f>
        <v>第11回 AFS CUP in尾瀬花咲</v>
      </c>
    </row>
    <row r="2" spans="1:17" ht="15.75" customHeight="1" x14ac:dyDescent="0.25">
      <c r="A2" s="293"/>
      <c r="B2" s="293"/>
      <c r="C2" s="293"/>
      <c r="D2" s="293"/>
      <c r="E2" s="293"/>
      <c r="F2" s="293"/>
      <c r="G2" s="293"/>
      <c r="H2" s="293"/>
      <c r="I2" s="167"/>
      <c r="J2" s="167"/>
      <c r="K2" s="170"/>
      <c r="L2" s="170">
        <f>諸説明!O3</f>
        <v>45497</v>
      </c>
      <c r="M2" s="170" t="s">
        <v>157</v>
      </c>
      <c r="N2" s="171">
        <f>諸説明!R3</f>
        <v>45499</v>
      </c>
    </row>
    <row r="3" spans="1:17" ht="7.9" customHeight="1" x14ac:dyDescent="0.25">
      <c r="A3" s="172"/>
      <c r="B3" s="172"/>
      <c r="C3" s="172"/>
      <c r="D3" s="172"/>
      <c r="E3" s="172"/>
      <c r="F3" s="172"/>
      <c r="G3" s="172"/>
      <c r="H3" s="172"/>
      <c r="I3" s="167"/>
      <c r="J3" s="167"/>
      <c r="K3" s="170"/>
      <c r="L3" s="170"/>
      <c r="M3" s="170"/>
      <c r="N3" s="171"/>
    </row>
    <row r="4" spans="1:17" ht="15" customHeight="1" x14ac:dyDescent="0.25">
      <c r="A4" s="173"/>
      <c r="B4" s="294" t="s">
        <v>47</v>
      </c>
      <c r="C4" s="294"/>
      <c r="D4" s="295"/>
      <c r="E4" s="295"/>
      <c r="F4" s="295"/>
      <c r="G4" s="295"/>
      <c r="H4" s="295"/>
      <c r="I4" s="295"/>
      <c r="J4" s="295"/>
      <c r="K4" s="295"/>
      <c r="L4" s="295"/>
      <c r="M4" s="174"/>
    </row>
    <row r="5" spans="1:17" ht="15" customHeight="1" x14ac:dyDescent="0.25">
      <c r="A5" s="175"/>
      <c r="B5" s="294"/>
      <c r="C5" s="294"/>
      <c r="D5" s="296"/>
      <c r="E5" s="296"/>
      <c r="F5" s="296"/>
      <c r="G5" s="296"/>
      <c r="H5" s="296"/>
      <c r="I5" s="296"/>
      <c r="J5" s="296"/>
      <c r="K5" s="296"/>
      <c r="L5" s="296"/>
      <c r="M5" s="174"/>
    </row>
    <row r="6" spans="1:17" ht="6" customHeight="1" x14ac:dyDescent="0.25">
      <c r="A6" s="175"/>
      <c r="B6" s="175"/>
      <c r="C6" s="175"/>
      <c r="D6" s="175"/>
    </row>
    <row r="7" spans="1:17" x14ac:dyDescent="0.25">
      <c r="A7" s="173" t="s">
        <v>48</v>
      </c>
      <c r="F7" s="176" t="s">
        <v>174</v>
      </c>
      <c r="H7" s="175"/>
      <c r="I7" s="169" t="s">
        <v>175</v>
      </c>
    </row>
    <row r="8" spans="1:17" ht="6" customHeight="1" x14ac:dyDescent="0.25">
      <c r="F8" s="177"/>
    </row>
    <row r="9" spans="1:17" x14ac:dyDescent="0.25">
      <c r="A9" s="178" t="s">
        <v>49</v>
      </c>
    </row>
    <row r="10" spans="1:17" x14ac:dyDescent="0.25">
      <c r="B10" s="297"/>
      <c r="C10" s="298"/>
      <c r="D10" s="301" t="s">
        <v>18</v>
      </c>
      <c r="E10" s="302"/>
      <c r="F10" s="301" t="s">
        <v>50</v>
      </c>
      <c r="G10" s="302"/>
      <c r="H10" s="303" t="s">
        <v>193</v>
      </c>
      <c r="I10" s="304"/>
      <c r="J10" s="305" t="s">
        <v>184</v>
      </c>
      <c r="K10" s="306"/>
      <c r="L10" s="307" t="s">
        <v>164</v>
      </c>
      <c r="M10" s="307" t="s">
        <v>19</v>
      </c>
      <c r="Q10" s="179"/>
    </row>
    <row r="11" spans="1:17" x14ac:dyDescent="0.25">
      <c r="B11" s="299"/>
      <c r="C11" s="300"/>
      <c r="D11" s="180" t="s">
        <v>51</v>
      </c>
      <c r="E11" s="181" t="s">
        <v>52</v>
      </c>
      <c r="F11" s="180" t="s">
        <v>51</v>
      </c>
      <c r="G11" s="181" t="s">
        <v>52</v>
      </c>
      <c r="H11" s="180" t="s">
        <v>51</v>
      </c>
      <c r="I11" s="182" t="s">
        <v>52</v>
      </c>
      <c r="J11" s="180" t="s">
        <v>51</v>
      </c>
      <c r="K11" s="183" t="s">
        <v>52</v>
      </c>
      <c r="L11" s="308"/>
      <c r="M11" s="308"/>
    </row>
    <row r="12" spans="1:17" ht="15.75" customHeight="1" x14ac:dyDescent="0.25">
      <c r="B12" s="309" t="s">
        <v>53</v>
      </c>
      <c r="C12" s="310"/>
      <c r="D12" s="311"/>
      <c r="E12" s="313"/>
      <c r="F12" s="311"/>
      <c r="G12" s="313"/>
      <c r="H12" s="311"/>
      <c r="I12" s="315"/>
      <c r="J12" s="311"/>
      <c r="K12" s="317"/>
      <c r="L12" s="319"/>
      <c r="M12" s="321">
        <f>SUM(D12:L13)</f>
        <v>0</v>
      </c>
    </row>
    <row r="13" spans="1:17" ht="16.5" customHeight="1" thickBot="1" x14ac:dyDescent="0.3">
      <c r="B13" s="323">
        <f>L2-1</f>
        <v>45496</v>
      </c>
      <c r="C13" s="324"/>
      <c r="D13" s="312"/>
      <c r="E13" s="314"/>
      <c r="F13" s="312"/>
      <c r="G13" s="314"/>
      <c r="H13" s="312"/>
      <c r="I13" s="316"/>
      <c r="J13" s="312"/>
      <c r="K13" s="318"/>
      <c r="L13" s="320"/>
      <c r="M13" s="322"/>
    </row>
    <row r="14" spans="1:17" ht="15.75" customHeight="1" x14ac:dyDescent="0.25">
      <c r="B14" s="335">
        <f>L2</f>
        <v>45497</v>
      </c>
      <c r="C14" s="336"/>
      <c r="D14" s="339"/>
      <c r="E14" s="341"/>
      <c r="F14" s="339"/>
      <c r="G14" s="341"/>
      <c r="H14" s="339"/>
      <c r="I14" s="351"/>
      <c r="J14" s="339"/>
      <c r="K14" s="343"/>
      <c r="L14" s="345"/>
      <c r="M14" s="325">
        <f>SUM(D14:L15)</f>
        <v>0</v>
      </c>
    </row>
    <row r="15" spans="1:17" ht="15.75" customHeight="1" x14ac:dyDescent="0.25">
      <c r="B15" s="337"/>
      <c r="C15" s="338"/>
      <c r="D15" s="340"/>
      <c r="E15" s="342"/>
      <c r="F15" s="340"/>
      <c r="G15" s="342"/>
      <c r="H15" s="340"/>
      <c r="I15" s="352"/>
      <c r="J15" s="340"/>
      <c r="K15" s="344"/>
      <c r="L15" s="346"/>
      <c r="M15" s="326"/>
    </row>
    <row r="16" spans="1:17" ht="15.75" customHeight="1" x14ac:dyDescent="0.25">
      <c r="B16" s="327">
        <f>L2+1</f>
        <v>45498</v>
      </c>
      <c r="C16" s="328"/>
      <c r="D16" s="311"/>
      <c r="E16" s="313"/>
      <c r="F16" s="311"/>
      <c r="G16" s="313"/>
      <c r="H16" s="311"/>
      <c r="I16" s="315"/>
      <c r="J16" s="311"/>
      <c r="K16" s="317"/>
      <c r="L16" s="349"/>
      <c r="M16" s="333">
        <f>SUM(D16:L17)</f>
        <v>0</v>
      </c>
    </row>
    <row r="17" spans="1:23" ht="16.5" customHeight="1" thickBot="1" x14ac:dyDescent="0.3">
      <c r="B17" s="329"/>
      <c r="C17" s="330"/>
      <c r="D17" s="331"/>
      <c r="E17" s="332"/>
      <c r="F17" s="331"/>
      <c r="G17" s="332"/>
      <c r="H17" s="331"/>
      <c r="I17" s="347"/>
      <c r="J17" s="331"/>
      <c r="K17" s="348"/>
      <c r="L17" s="350"/>
      <c r="M17" s="334"/>
      <c r="W17" s="175"/>
    </row>
    <row r="18" spans="1:23" ht="15.75" customHeight="1" x14ac:dyDescent="0.25">
      <c r="B18" s="309" t="s">
        <v>54</v>
      </c>
      <c r="C18" s="310"/>
      <c r="D18" s="311"/>
      <c r="E18" s="313"/>
      <c r="F18" s="311"/>
      <c r="G18" s="313"/>
      <c r="H18" s="311"/>
      <c r="I18" s="315"/>
      <c r="J18" s="311"/>
      <c r="K18" s="317"/>
      <c r="L18" s="345"/>
      <c r="M18" s="321">
        <f>SUM(D18:L19)</f>
        <v>0</v>
      </c>
      <c r="W18" s="175"/>
    </row>
    <row r="19" spans="1:23" ht="15.75" customHeight="1" x14ac:dyDescent="0.25">
      <c r="B19" s="354">
        <f>L2+2</f>
        <v>45499</v>
      </c>
      <c r="C19" s="355"/>
      <c r="D19" s="340"/>
      <c r="E19" s="342"/>
      <c r="F19" s="340"/>
      <c r="G19" s="342"/>
      <c r="H19" s="340"/>
      <c r="I19" s="352"/>
      <c r="J19" s="340"/>
      <c r="K19" s="344"/>
      <c r="L19" s="346"/>
      <c r="M19" s="364"/>
      <c r="W19" s="175"/>
    </row>
    <row r="20" spans="1:23" x14ac:dyDescent="0.25">
      <c r="B20" s="169" t="s">
        <v>194</v>
      </c>
      <c r="F20" s="174"/>
      <c r="G20" s="174"/>
      <c r="H20" s="184"/>
      <c r="J20" s="185"/>
      <c r="Q20" s="179"/>
      <c r="W20" s="175"/>
    </row>
    <row r="21" spans="1:23" x14ac:dyDescent="0.25">
      <c r="B21" s="356"/>
      <c r="C21" s="357"/>
      <c r="D21" s="357"/>
      <c r="E21" s="357"/>
      <c r="F21" s="358"/>
      <c r="G21" s="186"/>
      <c r="H21" s="186"/>
      <c r="I21" s="186"/>
      <c r="J21" s="186"/>
      <c r="K21" s="186"/>
      <c r="L21" s="186"/>
      <c r="M21" s="186"/>
      <c r="W21" s="175"/>
    </row>
    <row r="22" spans="1:23" x14ac:dyDescent="0.25">
      <c r="B22" s="359"/>
      <c r="C22" s="360"/>
      <c r="D22" s="360"/>
      <c r="E22" s="360"/>
      <c r="F22" s="361"/>
      <c r="G22" s="187"/>
      <c r="H22" s="186"/>
      <c r="I22" s="186"/>
      <c r="J22" s="186"/>
      <c r="K22" s="186"/>
      <c r="L22" s="186"/>
      <c r="M22" s="186"/>
      <c r="W22" s="175"/>
    </row>
    <row r="23" spans="1:23" x14ac:dyDescent="0.25">
      <c r="A23" s="177" t="s">
        <v>165</v>
      </c>
      <c r="H23" s="188"/>
      <c r="W23" s="175"/>
    </row>
    <row r="24" spans="1:23" x14ac:dyDescent="0.25">
      <c r="A24" s="189" t="s">
        <v>166</v>
      </c>
      <c r="H24" s="188"/>
      <c r="W24" s="175"/>
    </row>
    <row r="25" spans="1:23" x14ac:dyDescent="0.25">
      <c r="A25" s="189" t="s">
        <v>195</v>
      </c>
      <c r="H25" s="188"/>
      <c r="W25" s="175"/>
    </row>
    <row r="26" spans="1:23" ht="14.25" customHeight="1" x14ac:dyDescent="0.25"/>
    <row r="27" spans="1:23" s="192" customFormat="1" x14ac:dyDescent="0.25">
      <c r="A27" s="190" t="s">
        <v>196</v>
      </c>
      <c r="B27" s="191"/>
      <c r="G27" s="507" t="s">
        <v>216</v>
      </c>
      <c r="H27" s="193"/>
      <c r="W27" s="169"/>
    </row>
    <row r="28" spans="1:23" s="194" customFormat="1" x14ac:dyDescent="0.25">
      <c r="A28" s="190"/>
      <c r="B28" s="194" t="s">
        <v>197</v>
      </c>
      <c r="G28" s="195"/>
      <c r="H28" s="196"/>
      <c r="W28" s="169"/>
    </row>
    <row r="29" spans="1:23" x14ac:dyDescent="0.25">
      <c r="D29" s="169" t="s">
        <v>177</v>
      </c>
      <c r="E29" s="197"/>
      <c r="F29" s="169" t="s">
        <v>55</v>
      </c>
      <c r="H29" s="169" t="s">
        <v>176</v>
      </c>
    </row>
    <row r="30" spans="1:23" ht="14.25" customHeight="1" x14ac:dyDescent="0.25"/>
    <row r="31" spans="1:23" s="192" customFormat="1" x14ac:dyDescent="0.25">
      <c r="A31" s="190" t="s">
        <v>198</v>
      </c>
      <c r="B31" s="191"/>
      <c r="G31" s="507" t="s">
        <v>216</v>
      </c>
      <c r="H31" s="193"/>
      <c r="W31" s="169"/>
    </row>
    <row r="32" spans="1:23" x14ac:dyDescent="0.25">
      <c r="D32" s="169" t="s">
        <v>199</v>
      </c>
      <c r="F32" s="169" t="s">
        <v>176</v>
      </c>
      <c r="H32" s="169"/>
    </row>
    <row r="33" spans="1:22" ht="14.25" customHeight="1" x14ac:dyDescent="0.25"/>
    <row r="34" spans="1:22" s="192" customFormat="1" x14ac:dyDescent="0.25">
      <c r="A34" s="178" t="s">
        <v>56</v>
      </c>
      <c r="B34" s="178"/>
      <c r="C34" s="169"/>
      <c r="D34" s="169"/>
      <c r="E34" s="169"/>
      <c r="F34" s="169"/>
      <c r="G34" s="169"/>
      <c r="H34" s="168"/>
      <c r="I34" s="169"/>
      <c r="J34" s="169"/>
      <c r="K34" s="169"/>
      <c r="L34" s="169"/>
      <c r="M34" s="169"/>
      <c r="N34" s="169"/>
      <c r="O34" s="169"/>
      <c r="P34" s="169"/>
      <c r="Q34" s="169"/>
      <c r="R34" s="169"/>
      <c r="V34" s="169"/>
    </row>
    <row r="35" spans="1:22" s="212" customFormat="1" ht="19.899999999999999" customHeight="1" x14ac:dyDescent="0.25">
      <c r="C35" s="212" t="s">
        <v>210</v>
      </c>
      <c r="E35" s="292"/>
      <c r="F35" s="292"/>
      <c r="G35" s="292"/>
      <c r="H35" s="292"/>
      <c r="I35" s="292"/>
      <c r="J35" s="292"/>
      <c r="S35" s="213"/>
    </row>
    <row r="36" spans="1:22" s="212" customFormat="1" ht="19.899999999999999" customHeight="1" x14ac:dyDescent="0.25">
      <c r="C36" s="212" t="s">
        <v>211</v>
      </c>
      <c r="E36" s="214"/>
      <c r="H36" s="213"/>
      <c r="S36" s="213"/>
    </row>
    <row r="37" spans="1:22" s="212" customFormat="1" ht="19.899999999999999" customHeight="1" x14ac:dyDescent="0.25">
      <c r="A37" s="215"/>
      <c r="C37" s="212" t="s">
        <v>212</v>
      </c>
      <c r="H37" s="213"/>
      <c r="S37" s="213"/>
    </row>
    <row r="38" spans="1:22" s="212" customFormat="1" ht="19.899999999999999" customHeight="1" x14ac:dyDescent="0.25">
      <c r="A38" s="216"/>
      <c r="B38" s="3"/>
      <c r="C38" s="504" t="s">
        <v>214</v>
      </c>
      <c r="D38" s="3"/>
      <c r="G38" s="217" t="s">
        <v>217</v>
      </c>
      <c r="H38" s="3"/>
      <c r="I38" s="3"/>
      <c r="J38" s="3"/>
      <c r="K38" s="3"/>
      <c r="L38" s="217" t="s">
        <v>219</v>
      </c>
      <c r="M38" s="505"/>
      <c r="N38" s="505"/>
      <c r="O38" s="3"/>
      <c r="P38" s="217"/>
      <c r="Q38" s="3"/>
      <c r="R38" s="212" t="s">
        <v>215</v>
      </c>
      <c r="T38" s="213"/>
    </row>
    <row r="39" spans="1:22" s="212" customFormat="1" ht="19.899999999999999" customHeight="1" x14ac:dyDescent="0.25">
      <c r="A39" s="216"/>
      <c r="B39" s="3"/>
      <c r="C39" s="504"/>
      <c r="D39" s="3"/>
      <c r="G39" s="217"/>
      <c r="H39" s="3"/>
      <c r="I39" s="3"/>
      <c r="J39" s="3"/>
      <c r="K39" s="3"/>
      <c r="L39" s="217" t="s">
        <v>220</v>
      </c>
      <c r="M39" s="505"/>
      <c r="N39" s="505"/>
      <c r="O39" s="3"/>
      <c r="P39" s="217"/>
      <c r="Q39" s="3"/>
      <c r="T39" s="213"/>
    </row>
    <row r="40" spans="1:22" s="212" customFormat="1" ht="14.25" customHeight="1" x14ac:dyDescent="0.25">
      <c r="A40" s="216"/>
      <c r="B40" s="3"/>
      <c r="C40" s="504"/>
      <c r="D40" s="3"/>
      <c r="G40" s="217"/>
      <c r="H40" s="3"/>
      <c r="I40" s="3"/>
      <c r="J40" s="3"/>
      <c r="K40" s="3"/>
      <c r="L40" s="217"/>
      <c r="M40" s="505"/>
      <c r="N40" s="505"/>
      <c r="O40" s="3"/>
      <c r="P40" s="217"/>
      <c r="Q40" s="3"/>
      <c r="T40" s="213"/>
    </row>
    <row r="41" spans="1:22" s="212" customFormat="1" ht="19.5" customHeight="1" x14ac:dyDescent="0.25">
      <c r="A41" s="216"/>
      <c r="B41" s="3"/>
      <c r="C41" s="504" t="s">
        <v>213</v>
      </c>
      <c r="D41" s="3"/>
      <c r="G41" s="217" t="s">
        <v>218</v>
      </c>
      <c r="H41" s="3"/>
      <c r="I41" s="217"/>
      <c r="J41" s="3"/>
      <c r="K41" s="3"/>
      <c r="L41" s="217" t="s">
        <v>219</v>
      </c>
      <c r="M41" s="506"/>
      <c r="N41" s="506"/>
      <c r="O41" s="3"/>
      <c r="P41" s="217"/>
      <c r="Q41" s="3"/>
      <c r="T41" s="213"/>
    </row>
    <row r="42" spans="1:22" s="212" customFormat="1" ht="19.899999999999999" customHeight="1" x14ac:dyDescent="0.25">
      <c r="A42" s="216"/>
      <c r="B42" s="3"/>
      <c r="C42" s="504"/>
      <c r="D42" s="3"/>
      <c r="G42" s="217"/>
      <c r="H42" s="3"/>
      <c r="I42" s="3"/>
      <c r="J42" s="3"/>
      <c r="K42" s="3"/>
      <c r="L42" s="217" t="s">
        <v>220</v>
      </c>
      <c r="M42" s="505"/>
      <c r="N42" s="505"/>
      <c r="O42" s="3"/>
      <c r="P42" s="217"/>
      <c r="Q42" s="3"/>
      <c r="T42" s="213"/>
    </row>
    <row r="43" spans="1:22" s="212" customFormat="1" ht="14.25" customHeight="1" x14ac:dyDescent="0.25">
      <c r="A43" s="216"/>
      <c r="B43" s="3"/>
      <c r="C43" s="504"/>
      <c r="D43" s="3"/>
      <c r="G43" s="217"/>
      <c r="H43" s="3"/>
      <c r="I43" s="3"/>
      <c r="J43" s="3"/>
      <c r="K43" s="217"/>
      <c r="L43" s="505"/>
      <c r="M43" s="505"/>
      <c r="N43" s="3"/>
      <c r="O43" s="217"/>
      <c r="P43" s="3"/>
      <c r="S43" s="213"/>
    </row>
    <row r="44" spans="1:22" ht="19.899999999999999" customHeight="1" x14ac:dyDescent="0.25">
      <c r="A44" s="178" t="s">
        <v>181</v>
      </c>
      <c r="B44" s="202"/>
      <c r="H44" s="507" t="s">
        <v>216</v>
      </c>
      <c r="I44" s="201"/>
      <c r="J44" s="203"/>
      <c r="M44" s="168"/>
      <c r="S44" s="168"/>
    </row>
    <row r="45" spans="1:22" ht="19.899999999999999" customHeight="1" x14ac:dyDescent="0.25">
      <c r="B45" s="202"/>
      <c r="C45" s="199" t="s">
        <v>178</v>
      </c>
      <c r="D45" s="204"/>
      <c r="E45" s="204"/>
      <c r="F45" s="200"/>
      <c r="G45" s="199" t="s">
        <v>179</v>
      </c>
      <c r="H45" s="200"/>
      <c r="I45" s="202"/>
      <c r="J45" s="202"/>
      <c r="K45" s="202"/>
      <c r="L45" s="202"/>
      <c r="M45" s="202"/>
      <c r="N45" s="202"/>
      <c r="Q45" s="179"/>
      <c r="S45" s="168"/>
    </row>
    <row r="46" spans="1:22" ht="14.25" customHeight="1" x14ac:dyDescent="0.25">
      <c r="A46" s="202"/>
      <c r="E46" s="174"/>
    </row>
    <row r="47" spans="1:22" x14ac:dyDescent="0.25">
      <c r="A47" s="205" t="s">
        <v>200</v>
      </c>
      <c r="B47" s="192"/>
      <c r="C47" s="192"/>
      <c r="D47" s="192"/>
      <c r="E47" s="206"/>
      <c r="F47" s="192"/>
      <c r="G47" s="192"/>
      <c r="H47" s="193"/>
      <c r="I47" s="192"/>
      <c r="J47" s="192"/>
      <c r="K47" s="192"/>
      <c r="L47" s="192"/>
      <c r="M47" s="192"/>
      <c r="N47" s="192"/>
      <c r="O47" s="192"/>
      <c r="P47" s="192"/>
    </row>
    <row r="48" spans="1:22" ht="21" customHeight="1" x14ac:dyDescent="0.25">
      <c r="A48" s="178"/>
      <c r="B48" s="362"/>
      <c r="C48" s="362"/>
      <c r="D48" s="362"/>
      <c r="E48" s="362"/>
      <c r="F48" s="362"/>
      <c r="G48" s="362"/>
      <c r="H48" s="362"/>
      <c r="I48" s="362"/>
      <c r="J48" s="362"/>
      <c r="K48" s="362"/>
      <c r="L48" s="362"/>
      <c r="M48" s="362"/>
      <c r="N48" s="362"/>
      <c r="Q48" s="192"/>
      <c r="R48" s="192"/>
    </row>
    <row r="49" spans="1:23" ht="21" customHeight="1" x14ac:dyDescent="0.25">
      <c r="B49" s="363"/>
      <c r="C49" s="363"/>
      <c r="D49" s="363"/>
      <c r="E49" s="363"/>
      <c r="F49" s="363"/>
      <c r="G49" s="363"/>
      <c r="H49" s="363"/>
      <c r="I49" s="363"/>
      <c r="J49" s="363"/>
      <c r="K49" s="363"/>
      <c r="L49" s="363"/>
      <c r="M49" s="363"/>
      <c r="N49" s="363"/>
    </row>
    <row r="50" spans="1:23" s="192" customFormat="1" x14ac:dyDescent="0.25">
      <c r="A50" s="169"/>
      <c r="B50" s="169"/>
      <c r="C50" s="169"/>
      <c r="D50" s="169"/>
      <c r="E50" s="169"/>
      <c r="F50" s="169"/>
      <c r="G50" s="169"/>
      <c r="H50" s="168"/>
      <c r="I50" s="169"/>
      <c r="J50" s="169"/>
      <c r="K50" s="169"/>
      <c r="L50" s="169"/>
      <c r="M50" s="169"/>
      <c r="N50" s="169"/>
      <c r="O50" s="169"/>
      <c r="P50" s="169"/>
      <c r="Q50" s="169"/>
      <c r="R50" s="169"/>
    </row>
    <row r="51" spans="1:23" x14ac:dyDescent="0.25">
      <c r="A51" s="178" t="s">
        <v>57</v>
      </c>
      <c r="B51" s="178"/>
      <c r="F51" s="169" t="s">
        <v>180</v>
      </c>
      <c r="H51" s="198" t="s">
        <v>201</v>
      </c>
      <c r="I51" s="207"/>
    </row>
    <row r="52" spans="1:23" x14ac:dyDescent="0.25">
      <c r="A52" s="178"/>
      <c r="B52" s="207" t="s">
        <v>202</v>
      </c>
      <c r="H52" s="211"/>
      <c r="I52" s="207"/>
    </row>
    <row r="53" spans="1:23" ht="13.5" customHeight="1" x14ac:dyDescent="0.25">
      <c r="A53" s="178"/>
      <c r="B53" s="207"/>
      <c r="N53" s="168"/>
      <c r="O53" s="168"/>
      <c r="P53" s="168"/>
      <c r="Q53" s="168"/>
      <c r="R53" s="168"/>
    </row>
    <row r="54" spans="1:23" ht="21" customHeight="1" x14ac:dyDescent="0.25">
      <c r="A54" s="178" t="s">
        <v>203</v>
      </c>
      <c r="C54" s="178"/>
      <c r="I54" s="168"/>
      <c r="J54" s="168"/>
      <c r="K54" s="168"/>
      <c r="L54" s="168"/>
      <c r="M54" s="168"/>
      <c r="N54" s="168"/>
      <c r="O54" s="168"/>
      <c r="P54" s="168"/>
      <c r="Q54" s="168"/>
      <c r="R54" s="168"/>
    </row>
    <row r="55" spans="1:23" ht="25.5" customHeight="1" x14ac:dyDescent="0.25">
      <c r="A55" s="168"/>
      <c r="B55" s="208" t="s">
        <v>58</v>
      </c>
      <c r="C55" s="353"/>
      <c r="D55" s="353"/>
      <c r="E55" s="353"/>
      <c r="F55" s="353"/>
      <c r="G55" s="353"/>
      <c r="I55" s="168"/>
      <c r="J55" s="168"/>
      <c r="K55" s="168"/>
      <c r="L55" s="168"/>
      <c r="M55" s="168"/>
      <c r="N55" s="168"/>
      <c r="O55" s="168"/>
      <c r="P55" s="168"/>
      <c r="Q55" s="168"/>
      <c r="R55" s="168"/>
      <c r="S55" s="168"/>
    </row>
    <row r="56" spans="1:23" ht="14.25" customHeight="1" x14ac:dyDescent="0.25">
      <c r="Q56" s="168"/>
      <c r="R56" s="168"/>
      <c r="S56" s="168"/>
    </row>
    <row r="57" spans="1:23" s="168" customFormat="1" x14ac:dyDescent="0.25">
      <c r="A57" s="169"/>
      <c r="B57" s="169"/>
      <c r="C57" s="169"/>
      <c r="D57" s="169"/>
      <c r="E57" s="169"/>
      <c r="F57" s="169"/>
      <c r="G57" s="169"/>
      <c r="I57" s="169"/>
      <c r="J57" s="169"/>
      <c r="K57" s="169"/>
      <c r="L57" s="169"/>
      <c r="M57" s="169"/>
      <c r="N57" s="169"/>
      <c r="O57" s="169"/>
      <c r="P57" s="169"/>
      <c r="Q57" s="169"/>
      <c r="R57" s="169"/>
      <c r="W57" s="169"/>
    </row>
    <row r="58" spans="1:23" s="168" customFormat="1" ht="23.45" customHeight="1" x14ac:dyDescent="0.25">
      <c r="A58" s="169"/>
      <c r="B58" s="169"/>
      <c r="C58" s="169"/>
      <c r="D58" s="169"/>
      <c r="E58" s="169"/>
      <c r="F58" s="169"/>
      <c r="G58" s="169"/>
      <c r="I58" s="169"/>
      <c r="J58" s="169"/>
      <c r="K58" s="169"/>
      <c r="L58" s="169"/>
      <c r="M58" s="169"/>
      <c r="N58" s="169"/>
      <c r="O58" s="169"/>
      <c r="P58" s="169"/>
      <c r="Q58" s="169"/>
      <c r="R58" s="169"/>
      <c r="W58" s="169"/>
    </row>
    <row r="59" spans="1:23" s="168" customFormat="1" ht="23.45" customHeight="1" x14ac:dyDescent="0.25">
      <c r="A59" s="169"/>
      <c r="B59" s="169"/>
      <c r="C59" s="169"/>
      <c r="D59" s="169"/>
      <c r="E59" s="169"/>
      <c r="F59" s="169"/>
      <c r="G59" s="169"/>
      <c r="I59" s="169"/>
      <c r="J59" s="169"/>
      <c r="K59" s="169"/>
      <c r="L59" s="169"/>
      <c r="M59" s="169"/>
      <c r="N59" s="169"/>
      <c r="O59" s="169"/>
      <c r="P59" s="169"/>
      <c r="Q59" s="169"/>
      <c r="R59" s="169"/>
      <c r="S59" s="169"/>
      <c r="W59" s="169"/>
    </row>
  </sheetData>
  <sheetProtection algorithmName="SHA-512" hashValue="cbJe4tVXS8GNtu1McMjcxU//Jv5KbhKxleaXnQpcY+db14FCLnA3oRI/6L4g+Q3MMsogN2KV85RpxEeQ3niDzw==" saltValue="YGzHBTRxMZ4NYwdbT//hDw==" spinCount="100000" sheet="1" objects="1" scenarios="1"/>
  <mergeCells count="61">
    <mergeCell ref="E18:E19"/>
    <mergeCell ref="F18:F19"/>
    <mergeCell ref="L16:L17"/>
    <mergeCell ref="H14:H15"/>
    <mergeCell ref="I14:I15"/>
    <mergeCell ref="C55:G55"/>
    <mergeCell ref="B19:C19"/>
    <mergeCell ref="B21:F22"/>
    <mergeCell ref="B48:N48"/>
    <mergeCell ref="B49:N49"/>
    <mergeCell ref="H18:H19"/>
    <mergeCell ref="I18:I19"/>
    <mergeCell ref="J18:J19"/>
    <mergeCell ref="K18:K19"/>
    <mergeCell ref="L18:L19"/>
    <mergeCell ref="M18:M19"/>
    <mergeCell ref="B18:C18"/>
    <mergeCell ref="D18:D19"/>
    <mergeCell ref="M14:M15"/>
    <mergeCell ref="B16:C17"/>
    <mergeCell ref="D16:D17"/>
    <mergeCell ref="E16:E17"/>
    <mergeCell ref="F16:F17"/>
    <mergeCell ref="G16:G17"/>
    <mergeCell ref="H16:H17"/>
    <mergeCell ref="M16:M17"/>
    <mergeCell ref="B14:C15"/>
    <mergeCell ref="D14:D15"/>
    <mergeCell ref="E14:E15"/>
    <mergeCell ref="F14:F15"/>
    <mergeCell ref="G14:G15"/>
    <mergeCell ref="J14:J15"/>
    <mergeCell ref="K14:K15"/>
    <mergeCell ref="L14:L15"/>
    <mergeCell ref="M10:M11"/>
    <mergeCell ref="B12:C12"/>
    <mergeCell ref="D12:D13"/>
    <mergeCell ref="E12:E13"/>
    <mergeCell ref="F12:F13"/>
    <mergeCell ref="G12:G13"/>
    <mergeCell ref="H12:H13"/>
    <mergeCell ref="I12:I13"/>
    <mergeCell ref="J12:J13"/>
    <mergeCell ref="K12:K13"/>
    <mergeCell ref="L12:L13"/>
    <mergeCell ref="M12:M13"/>
    <mergeCell ref="B13:C13"/>
    <mergeCell ref="E35:J35"/>
    <mergeCell ref="A1:H2"/>
    <mergeCell ref="B4:C5"/>
    <mergeCell ref="D4:L5"/>
    <mergeCell ref="B10:C11"/>
    <mergeCell ref="D10:E10"/>
    <mergeCell ref="F10:G10"/>
    <mergeCell ref="H10:I10"/>
    <mergeCell ref="J10:K10"/>
    <mergeCell ref="L10:L11"/>
    <mergeCell ref="G18:G19"/>
    <mergeCell ref="I16:I17"/>
    <mergeCell ref="J16:J17"/>
    <mergeCell ref="K16:K17"/>
  </mergeCells>
  <phoneticPr fontId="4"/>
  <conditionalFormatting sqref="C55:G55 D14:M14 B21 D15:K15 M15 D16:M16 D17:K17 M17 B48:B49">
    <cfRule type="containsBlanks" dxfId="5" priority="3">
      <formula>LEN(TRIM(B14))=0</formula>
    </cfRule>
  </conditionalFormatting>
  <conditionalFormatting sqref="D4">
    <cfRule type="containsBlanks" dxfId="4" priority="2">
      <formula>LEN(TRIM(D4))=0</formula>
    </cfRule>
  </conditionalFormatting>
  <conditionalFormatting sqref="E29">
    <cfRule type="containsBlanks" dxfId="3" priority="1">
      <formula>LEN(TRIM(E29))=0</formula>
    </cfRule>
  </conditionalFormatting>
  <dataValidations count="1">
    <dataValidation imeMode="halfAlpha" allowBlank="1" showInputMessage="1" showErrorMessage="1" sqref="D12:L19 E29"/>
  </dataValidations>
  <printOptions horizontalCentered="1" verticalCentered="1"/>
  <pageMargins left="0" right="0" top="0" bottom="0" header="0" footer="0"/>
  <pageSetup paperSize="9" scale="91"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9457" r:id="rId4" name="Check Box 1">
              <controlPr defaultSize="0" autoFill="0" autoLine="0" autoPict="0">
                <anchor moveWithCells="1">
                  <from>
                    <xdr:col>4</xdr:col>
                    <xdr:colOff>276225</xdr:colOff>
                    <xdr:row>5</xdr:row>
                    <xdr:rowOff>66675</xdr:rowOff>
                  </from>
                  <to>
                    <xdr:col>5</xdr:col>
                    <xdr:colOff>9525</xdr:colOff>
                    <xdr:row>7</xdr:row>
                    <xdr:rowOff>47625</xdr:rowOff>
                  </to>
                </anchor>
              </controlPr>
            </control>
          </mc:Choice>
        </mc:AlternateContent>
        <mc:AlternateContent xmlns:mc="http://schemas.openxmlformats.org/markup-compatibility/2006">
          <mc:Choice Requires="x14">
            <control shapeId="19458" r:id="rId5" name="Check Box 2">
              <controlPr defaultSize="0" autoFill="0" autoLine="0" autoPict="0">
                <anchor moveWithCells="1">
                  <from>
                    <xdr:col>7</xdr:col>
                    <xdr:colOff>295275</xdr:colOff>
                    <xdr:row>5</xdr:row>
                    <xdr:rowOff>66675</xdr:rowOff>
                  </from>
                  <to>
                    <xdr:col>8</xdr:col>
                    <xdr:colOff>38100</xdr:colOff>
                    <xdr:row>7</xdr:row>
                    <xdr:rowOff>47625</xdr:rowOff>
                  </to>
                </anchor>
              </controlPr>
            </control>
          </mc:Choice>
        </mc:AlternateContent>
        <mc:AlternateContent xmlns:mc="http://schemas.openxmlformats.org/markup-compatibility/2006">
          <mc:Choice Requires="x14">
            <control shapeId="19459" r:id="rId6" name="Check Box 3">
              <controlPr defaultSize="0" autoFill="0" autoLine="0" autoPict="0">
                <anchor moveWithCells="1">
                  <from>
                    <xdr:col>2</xdr:col>
                    <xdr:colOff>142875</xdr:colOff>
                    <xdr:row>27</xdr:row>
                    <xdr:rowOff>171450</xdr:rowOff>
                  </from>
                  <to>
                    <xdr:col>3</xdr:col>
                    <xdr:colOff>28575</xdr:colOff>
                    <xdr:row>29</xdr:row>
                    <xdr:rowOff>9525</xdr:rowOff>
                  </to>
                </anchor>
              </controlPr>
            </control>
          </mc:Choice>
        </mc:AlternateContent>
        <mc:AlternateContent xmlns:mc="http://schemas.openxmlformats.org/markup-compatibility/2006">
          <mc:Choice Requires="x14">
            <control shapeId="19460" r:id="rId7" name="Check Box 4">
              <controlPr defaultSize="0" autoFill="0" autoLine="0" autoPict="0">
                <anchor moveWithCells="1">
                  <from>
                    <xdr:col>6</xdr:col>
                    <xdr:colOff>295275</xdr:colOff>
                    <xdr:row>27</xdr:row>
                    <xdr:rowOff>171450</xdr:rowOff>
                  </from>
                  <to>
                    <xdr:col>7</xdr:col>
                    <xdr:colOff>28575</xdr:colOff>
                    <xdr:row>29</xdr:row>
                    <xdr:rowOff>9525</xdr:rowOff>
                  </to>
                </anchor>
              </controlPr>
            </control>
          </mc:Choice>
        </mc:AlternateContent>
        <mc:AlternateContent xmlns:mc="http://schemas.openxmlformats.org/markup-compatibility/2006">
          <mc:Choice Requires="x14">
            <control shapeId="19472" r:id="rId8" name="Check Box 16">
              <controlPr defaultSize="0" autoFill="0" autoLine="0" autoPict="0">
                <anchor moveWithCells="1">
                  <from>
                    <xdr:col>4</xdr:col>
                    <xdr:colOff>466725</xdr:colOff>
                    <xdr:row>49</xdr:row>
                    <xdr:rowOff>161925</xdr:rowOff>
                  </from>
                  <to>
                    <xdr:col>5</xdr:col>
                    <xdr:colOff>247650</xdr:colOff>
                    <xdr:row>51</xdr:row>
                    <xdr:rowOff>47625</xdr:rowOff>
                  </to>
                </anchor>
              </controlPr>
            </control>
          </mc:Choice>
        </mc:AlternateContent>
        <mc:AlternateContent xmlns:mc="http://schemas.openxmlformats.org/markup-compatibility/2006">
          <mc:Choice Requires="x14">
            <control shapeId="19473" r:id="rId9" name="Check Box 17">
              <controlPr defaultSize="0" autoFill="0" autoLine="0" autoPict="0">
                <anchor moveWithCells="1">
                  <from>
                    <xdr:col>6</xdr:col>
                    <xdr:colOff>419100</xdr:colOff>
                    <xdr:row>49</xdr:row>
                    <xdr:rowOff>161925</xdr:rowOff>
                  </from>
                  <to>
                    <xdr:col>7</xdr:col>
                    <xdr:colOff>190500</xdr:colOff>
                    <xdr:row>51</xdr:row>
                    <xdr:rowOff>47625</xdr:rowOff>
                  </to>
                </anchor>
              </controlPr>
            </control>
          </mc:Choice>
        </mc:AlternateContent>
        <mc:AlternateContent xmlns:mc="http://schemas.openxmlformats.org/markup-compatibility/2006">
          <mc:Choice Requires="x14">
            <control shapeId="19474" r:id="rId10" name="Check Box 18">
              <controlPr defaultSize="0" autoFill="0" autoLine="0" autoPict="0">
                <anchor moveWithCells="1">
                  <from>
                    <xdr:col>2</xdr:col>
                    <xdr:colOff>142875</xdr:colOff>
                    <xdr:row>31</xdr:row>
                    <xdr:rowOff>0</xdr:rowOff>
                  </from>
                  <to>
                    <xdr:col>3</xdr:col>
                    <xdr:colOff>28575</xdr:colOff>
                    <xdr:row>32</xdr:row>
                    <xdr:rowOff>28575</xdr:rowOff>
                  </to>
                </anchor>
              </controlPr>
            </control>
          </mc:Choice>
        </mc:AlternateContent>
        <mc:AlternateContent xmlns:mc="http://schemas.openxmlformats.org/markup-compatibility/2006">
          <mc:Choice Requires="x14">
            <control shapeId="19475" r:id="rId11" name="Check Box 19">
              <controlPr defaultSize="0" autoFill="0" autoLine="0" autoPict="0">
                <anchor moveWithCells="1">
                  <from>
                    <xdr:col>4</xdr:col>
                    <xdr:colOff>295275</xdr:colOff>
                    <xdr:row>31</xdr:row>
                    <xdr:rowOff>0</xdr:rowOff>
                  </from>
                  <to>
                    <xdr:col>5</xdr:col>
                    <xdr:colOff>28575</xdr:colOff>
                    <xdr:row>32</xdr:row>
                    <xdr:rowOff>28575</xdr:rowOff>
                  </to>
                </anchor>
              </controlPr>
            </control>
          </mc:Choice>
        </mc:AlternateContent>
        <mc:AlternateContent xmlns:mc="http://schemas.openxmlformats.org/markup-compatibility/2006">
          <mc:Choice Requires="x14">
            <control shapeId="19489" r:id="rId12" name="Check Box 33">
              <controlPr defaultSize="0" autoFill="0" autoLine="0" autoPict="0">
                <anchor moveWithCells="1">
                  <from>
                    <xdr:col>1</xdr:col>
                    <xdr:colOff>180975</xdr:colOff>
                    <xdr:row>34</xdr:row>
                    <xdr:rowOff>238125</xdr:rowOff>
                  </from>
                  <to>
                    <xdr:col>2</xdr:col>
                    <xdr:colOff>66675</xdr:colOff>
                    <xdr:row>35</xdr:row>
                    <xdr:rowOff>238125</xdr:rowOff>
                  </to>
                </anchor>
              </controlPr>
            </control>
          </mc:Choice>
        </mc:AlternateContent>
        <mc:AlternateContent xmlns:mc="http://schemas.openxmlformats.org/markup-compatibility/2006">
          <mc:Choice Requires="x14">
            <control shapeId="19490" r:id="rId13" name="Check Box 34">
              <controlPr defaultSize="0" autoFill="0" autoLine="0" autoPict="0">
                <anchor moveWithCells="1">
                  <from>
                    <xdr:col>10</xdr:col>
                    <xdr:colOff>495300</xdr:colOff>
                    <xdr:row>36</xdr:row>
                    <xdr:rowOff>238125</xdr:rowOff>
                  </from>
                  <to>
                    <xdr:col>11</xdr:col>
                    <xdr:colOff>219075</xdr:colOff>
                    <xdr:row>37</xdr:row>
                    <xdr:rowOff>228600</xdr:rowOff>
                  </to>
                </anchor>
              </controlPr>
            </control>
          </mc:Choice>
        </mc:AlternateContent>
        <mc:AlternateContent xmlns:mc="http://schemas.openxmlformats.org/markup-compatibility/2006">
          <mc:Choice Requires="x14">
            <control shapeId="19491" r:id="rId14" name="Check Box 35">
              <controlPr defaultSize="0" autoFill="0" autoLine="0" autoPict="0">
                <anchor moveWithCells="1">
                  <from>
                    <xdr:col>1</xdr:col>
                    <xdr:colOff>180975</xdr:colOff>
                    <xdr:row>33</xdr:row>
                    <xdr:rowOff>200025</xdr:rowOff>
                  </from>
                  <to>
                    <xdr:col>2</xdr:col>
                    <xdr:colOff>66675</xdr:colOff>
                    <xdr:row>34</xdr:row>
                    <xdr:rowOff>238125</xdr:rowOff>
                  </to>
                </anchor>
              </controlPr>
            </control>
          </mc:Choice>
        </mc:AlternateContent>
        <mc:AlternateContent xmlns:mc="http://schemas.openxmlformats.org/markup-compatibility/2006">
          <mc:Choice Requires="x14">
            <control shapeId="19493" r:id="rId15" name="Check Box 37">
              <controlPr defaultSize="0" autoFill="0" autoLine="0" autoPict="0">
                <anchor moveWithCells="1">
                  <from>
                    <xdr:col>1</xdr:col>
                    <xdr:colOff>180975</xdr:colOff>
                    <xdr:row>36</xdr:row>
                    <xdr:rowOff>238125</xdr:rowOff>
                  </from>
                  <to>
                    <xdr:col>2</xdr:col>
                    <xdr:colOff>66675</xdr:colOff>
                    <xdr:row>37</xdr:row>
                    <xdr:rowOff>238125</xdr:rowOff>
                  </to>
                </anchor>
              </controlPr>
            </control>
          </mc:Choice>
        </mc:AlternateContent>
        <mc:AlternateContent xmlns:mc="http://schemas.openxmlformats.org/markup-compatibility/2006">
          <mc:Choice Requires="x14">
            <control shapeId="19494" r:id="rId16" name="Check Box 38">
              <controlPr defaultSize="0" autoFill="0" autoLine="0" autoPict="0">
                <anchor moveWithCells="1">
                  <from>
                    <xdr:col>10</xdr:col>
                    <xdr:colOff>495300</xdr:colOff>
                    <xdr:row>38</xdr:row>
                    <xdr:rowOff>0</xdr:rowOff>
                  </from>
                  <to>
                    <xdr:col>11</xdr:col>
                    <xdr:colOff>209550</xdr:colOff>
                    <xdr:row>39</xdr:row>
                    <xdr:rowOff>0</xdr:rowOff>
                  </to>
                </anchor>
              </controlPr>
            </control>
          </mc:Choice>
        </mc:AlternateContent>
        <mc:AlternateContent xmlns:mc="http://schemas.openxmlformats.org/markup-compatibility/2006">
          <mc:Choice Requires="x14">
            <control shapeId="19497" r:id="rId17" name="Check Box 41">
              <controlPr defaultSize="0" autoFill="0" autoLine="0" autoPict="0">
                <anchor moveWithCells="1">
                  <from>
                    <xdr:col>1</xdr:col>
                    <xdr:colOff>180975</xdr:colOff>
                    <xdr:row>35</xdr:row>
                    <xdr:rowOff>238125</xdr:rowOff>
                  </from>
                  <to>
                    <xdr:col>2</xdr:col>
                    <xdr:colOff>66675</xdr:colOff>
                    <xdr:row>36</xdr:row>
                    <xdr:rowOff>238125</xdr:rowOff>
                  </to>
                </anchor>
              </controlPr>
            </control>
          </mc:Choice>
        </mc:AlternateContent>
        <mc:AlternateContent xmlns:mc="http://schemas.openxmlformats.org/markup-compatibility/2006">
          <mc:Choice Requires="x14">
            <control shapeId="19498" r:id="rId18" name="Check Box 42">
              <controlPr defaultSize="0" autoFill="0" autoLine="0" autoPict="0">
                <anchor moveWithCells="1">
                  <from>
                    <xdr:col>1</xdr:col>
                    <xdr:colOff>133350</xdr:colOff>
                    <xdr:row>44</xdr:row>
                    <xdr:rowOff>0</xdr:rowOff>
                  </from>
                  <to>
                    <xdr:col>2</xdr:col>
                    <xdr:colOff>66675</xdr:colOff>
                    <xdr:row>45</xdr:row>
                    <xdr:rowOff>9525</xdr:rowOff>
                  </to>
                </anchor>
              </controlPr>
            </control>
          </mc:Choice>
        </mc:AlternateContent>
        <mc:AlternateContent xmlns:mc="http://schemas.openxmlformats.org/markup-compatibility/2006">
          <mc:Choice Requires="x14">
            <control shapeId="19499" r:id="rId19" name="Check Box 43">
              <controlPr defaultSize="0" autoFill="0" autoLine="0" autoPict="0">
                <anchor moveWithCells="1">
                  <from>
                    <xdr:col>5</xdr:col>
                    <xdr:colOff>342900</xdr:colOff>
                    <xdr:row>44</xdr:row>
                    <xdr:rowOff>0</xdr:rowOff>
                  </from>
                  <to>
                    <xdr:col>6</xdr:col>
                    <xdr:colOff>114300</xdr:colOff>
                    <xdr:row>45</xdr:row>
                    <xdr:rowOff>9525</xdr:rowOff>
                  </to>
                </anchor>
              </controlPr>
            </control>
          </mc:Choice>
        </mc:AlternateContent>
        <mc:AlternateContent xmlns:mc="http://schemas.openxmlformats.org/markup-compatibility/2006">
          <mc:Choice Requires="x14">
            <control shapeId="19500" r:id="rId20" name="Check Box 44">
              <controlPr defaultSize="0" autoFill="0" autoLine="0" autoPict="0">
                <anchor moveWithCells="1">
                  <from>
                    <xdr:col>10</xdr:col>
                    <xdr:colOff>495300</xdr:colOff>
                    <xdr:row>41</xdr:row>
                    <xdr:rowOff>0</xdr:rowOff>
                  </from>
                  <to>
                    <xdr:col>11</xdr:col>
                    <xdr:colOff>209550</xdr:colOff>
                    <xdr:row>42</xdr:row>
                    <xdr:rowOff>0</xdr:rowOff>
                  </to>
                </anchor>
              </controlPr>
            </control>
          </mc:Choice>
        </mc:AlternateContent>
        <mc:AlternateContent xmlns:mc="http://schemas.openxmlformats.org/markup-compatibility/2006">
          <mc:Choice Requires="x14">
            <control shapeId="19501" r:id="rId21" name="Check Box 45">
              <controlPr defaultSize="0" autoFill="0" autoLine="0" autoPict="0">
                <anchor moveWithCells="1">
                  <from>
                    <xdr:col>10</xdr:col>
                    <xdr:colOff>495300</xdr:colOff>
                    <xdr:row>39</xdr:row>
                    <xdr:rowOff>180975</xdr:rowOff>
                  </from>
                  <to>
                    <xdr:col>11</xdr:col>
                    <xdr:colOff>209550</xdr:colOff>
                    <xdr:row>40</xdr:row>
                    <xdr:rowOff>238125</xdr:rowOff>
                  </to>
                </anchor>
              </controlPr>
            </control>
          </mc:Choice>
        </mc:AlternateContent>
        <mc:AlternateContent xmlns:mc="http://schemas.openxmlformats.org/markup-compatibility/2006">
          <mc:Choice Requires="x14">
            <control shapeId="19502" r:id="rId22" name="Check Box 46">
              <controlPr defaultSize="0" autoFill="0" autoLine="0" autoPict="0">
                <anchor moveWithCells="1">
                  <from>
                    <xdr:col>1</xdr:col>
                    <xdr:colOff>180975</xdr:colOff>
                    <xdr:row>40</xdr:row>
                    <xdr:rowOff>0</xdr:rowOff>
                  </from>
                  <to>
                    <xdr:col>2</xdr:col>
                    <xdr:colOff>66675</xdr:colOff>
                    <xdr:row>41</xdr:row>
                    <xdr:rowOff>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5" tint="0.59999389629810485"/>
  </sheetPr>
  <dimension ref="A1:M41"/>
  <sheetViews>
    <sheetView showGridLines="0" showRowColHeaders="0" zoomScale="85" zoomScaleNormal="85" zoomScaleSheetLayoutView="115" workbookViewId="0">
      <selection sqref="A1:E2"/>
    </sheetView>
  </sheetViews>
  <sheetFormatPr defaultRowHeight="15.75" x14ac:dyDescent="0.25"/>
  <cols>
    <col min="1" max="2" width="5" style="87" customWidth="1"/>
    <col min="3" max="6" width="9.21875" style="87" customWidth="1"/>
    <col min="7" max="7" width="4.5546875" style="87" customWidth="1"/>
    <col min="8" max="10" width="9.21875" style="87" customWidth="1"/>
    <col min="11" max="16" width="5" style="87" customWidth="1"/>
    <col min="17" max="251" width="8.77734375" style="87"/>
    <col min="252" max="252" width="4.33203125" style="87" customWidth="1"/>
    <col min="253" max="253" width="4.5546875" style="87" customWidth="1"/>
    <col min="254" max="256" width="7.21875" style="87" customWidth="1"/>
    <col min="257" max="257" width="6.44140625" style="87" customWidth="1"/>
    <col min="258" max="258" width="3.44140625" style="87" customWidth="1"/>
    <col min="259" max="259" width="20.33203125" style="87" customWidth="1"/>
    <col min="260" max="262" width="7.109375" style="87" customWidth="1"/>
    <col min="263" max="263" width="6.21875" style="87" customWidth="1"/>
    <col min="264" max="507" width="8.77734375" style="87"/>
    <col min="508" max="508" width="4.33203125" style="87" customWidth="1"/>
    <col min="509" max="509" width="4.5546875" style="87" customWidth="1"/>
    <col min="510" max="512" width="7.21875" style="87" customWidth="1"/>
    <col min="513" max="513" width="6.44140625" style="87" customWidth="1"/>
    <col min="514" max="514" width="3.44140625" style="87" customWidth="1"/>
    <col min="515" max="515" width="20.33203125" style="87" customWidth="1"/>
    <col min="516" max="518" width="7.109375" style="87" customWidth="1"/>
    <col min="519" max="519" width="6.21875" style="87" customWidth="1"/>
    <col min="520" max="763" width="8.77734375" style="87"/>
    <col min="764" max="764" width="4.33203125" style="87" customWidth="1"/>
    <col min="765" max="765" width="4.5546875" style="87" customWidth="1"/>
    <col min="766" max="768" width="7.21875" style="87" customWidth="1"/>
    <col min="769" max="769" width="6.44140625" style="87" customWidth="1"/>
    <col min="770" max="770" width="3.44140625" style="87" customWidth="1"/>
    <col min="771" max="771" width="20.33203125" style="87" customWidth="1"/>
    <col min="772" max="774" width="7.109375" style="87" customWidth="1"/>
    <col min="775" max="775" width="6.21875" style="87" customWidth="1"/>
    <col min="776" max="1019" width="8.77734375" style="87"/>
    <col min="1020" max="1020" width="4.33203125" style="87" customWidth="1"/>
    <col min="1021" max="1021" width="4.5546875" style="87" customWidth="1"/>
    <col min="1022" max="1024" width="7.21875" style="87" customWidth="1"/>
    <col min="1025" max="1025" width="6.44140625" style="87" customWidth="1"/>
    <col min="1026" max="1026" width="3.44140625" style="87" customWidth="1"/>
    <col min="1027" max="1027" width="20.33203125" style="87" customWidth="1"/>
    <col min="1028" max="1030" width="7.109375" style="87" customWidth="1"/>
    <col min="1031" max="1031" width="6.21875" style="87" customWidth="1"/>
    <col min="1032" max="1275" width="8.77734375" style="87"/>
    <col min="1276" max="1276" width="4.33203125" style="87" customWidth="1"/>
    <col min="1277" max="1277" width="4.5546875" style="87" customWidth="1"/>
    <col min="1278" max="1280" width="7.21875" style="87" customWidth="1"/>
    <col min="1281" max="1281" width="6.44140625" style="87" customWidth="1"/>
    <col min="1282" max="1282" width="3.44140625" style="87" customWidth="1"/>
    <col min="1283" max="1283" width="20.33203125" style="87" customWidth="1"/>
    <col min="1284" max="1286" width="7.109375" style="87" customWidth="1"/>
    <col min="1287" max="1287" width="6.21875" style="87" customWidth="1"/>
    <col min="1288" max="1531" width="8.77734375" style="87"/>
    <col min="1532" max="1532" width="4.33203125" style="87" customWidth="1"/>
    <col min="1533" max="1533" width="4.5546875" style="87" customWidth="1"/>
    <col min="1534" max="1536" width="7.21875" style="87" customWidth="1"/>
    <col min="1537" max="1537" width="6.44140625" style="87" customWidth="1"/>
    <col min="1538" max="1538" width="3.44140625" style="87" customWidth="1"/>
    <col min="1539" max="1539" width="20.33203125" style="87" customWidth="1"/>
    <col min="1540" max="1542" width="7.109375" style="87" customWidth="1"/>
    <col min="1543" max="1543" width="6.21875" style="87" customWidth="1"/>
    <col min="1544" max="1787" width="8.77734375" style="87"/>
    <col min="1788" max="1788" width="4.33203125" style="87" customWidth="1"/>
    <col min="1789" max="1789" width="4.5546875" style="87" customWidth="1"/>
    <col min="1790" max="1792" width="7.21875" style="87" customWidth="1"/>
    <col min="1793" max="1793" width="6.44140625" style="87" customWidth="1"/>
    <col min="1794" max="1794" width="3.44140625" style="87" customWidth="1"/>
    <col min="1795" max="1795" width="20.33203125" style="87" customWidth="1"/>
    <col min="1796" max="1798" width="7.109375" style="87" customWidth="1"/>
    <col min="1799" max="1799" width="6.21875" style="87" customWidth="1"/>
    <col min="1800" max="2043" width="8.77734375" style="87"/>
    <col min="2044" max="2044" width="4.33203125" style="87" customWidth="1"/>
    <col min="2045" max="2045" width="4.5546875" style="87" customWidth="1"/>
    <col min="2046" max="2048" width="7.21875" style="87" customWidth="1"/>
    <col min="2049" max="2049" width="6.44140625" style="87" customWidth="1"/>
    <col min="2050" max="2050" width="3.44140625" style="87" customWidth="1"/>
    <col min="2051" max="2051" width="20.33203125" style="87" customWidth="1"/>
    <col min="2052" max="2054" width="7.109375" style="87" customWidth="1"/>
    <col min="2055" max="2055" width="6.21875" style="87" customWidth="1"/>
    <col min="2056" max="2299" width="8.77734375" style="87"/>
    <col min="2300" max="2300" width="4.33203125" style="87" customWidth="1"/>
    <col min="2301" max="2301" width="4.5546875" style="87" customWidth="1"/>
    <col min="2302" max="2304" width="7.21875" style="87" customWidth="1"/>
    <col min="2305" max="2305" width="6.44140625" style="87" customWidth="1"/>
    <col min="2306" max="2306" width="3.44140625" style="87" customWidth="1"/>
    <col min="2307" max="2307" width="20.33203125" style="87" customWidth="1"/>
    <col min="2308" max="2310" width="7.109375" style="87" customWidth="1"/>
    <col min="2311" max="2311" width="6.21875" style="87" customWidth="1"/>
    <col min="2312" max="2555" width="8.77734375" style="87"/>
    <col min="2556" max="2556" width="4.33203125" style="87" customWidth="1"/>
    <col min="2557" max="2557" width="4.5546875" style="87" customWidth="1"/>
    <col min="2558" max="2560" width="7.21875" style="87" customWidth="1"/>
    <col min="2561" max="2561" width="6.44140625" style="87" customWidth="1"/>
    <col min="2562" max="2562" width="3.44140625" style="87" customWidth="1"/>
    <col min="2563" max="2563" width="20.33203125" style="87" customWidth="1"/>
    <col min="2564" max="2566" width="7.109375" style="87" customWidth="1"/>
    <col min="2567" max="2567" width="6.21875" style="87" customWidth="1"/>
    <col min="2568" max="2811" width="8.77734375" style="87"/>
    <col min="2812" max="2812" width="4.33203125" style="87" customWidth="1"/>
    <col min="2813" max="2813" width="4.5546875" style="87" customWidth="1"/>
    <col min="2814" max="2816" width="7.21875" style="87" customWidth="1"/>
    <col min="2817" max="2817" width="6.44140625" style="87" customWidth="1"/>
    <col min="2818" max="2818" width="3.44140625" style="87" customWidth="1"/>
    <col min="2819" max="2819" width="20.33203125" style="87" customWidth="1"/>
    <col min="2820" max="2822" width="7.109375" style="87" customWidth="1"/>
    <col min="2823" max="2823" width="6.21875" style="87" customWidth="1"/>
    <col min="2824" max="3067" width="8.77734375" style="87"/>
    <col min="3068" max="3068" width="4.33203125" style="87" customWidth="1"/>
    <col min="3069" max="3069" width="4.5546875" style="87" customWidth="1"/>
    <col min="3070" max="3072" width="7.21875" style="87" customWidth="1"/>
    <col min="3073" max="3073" width="6.44140625" style="87" customWidth="1"/>
    <col min="3074" max="3074" width="3.44140625" style="87" customWidth="1"/>
    <col min="3075" max="3075" width="20.33203125" style="87" customWidth="1"/>
    <col min="3076" max="3078" width="7.109375" style="87" customWidth="1"/>
    <col min="3079" max="3079" width="6.21875" style="87" customWidth="1"/>
    <col min="3080" max="3323" width="8.77734375" style="87"/>
    <col min="3324" max="3324" width="4.33203125" style="87" customWidth="1"/>
    <col min="3325" max="3325" width="4.5546875" style="87" customWidth="1"/>
    <col min="3326" max="3328" width="7.21875" style="87" customWidth="1"/>
    <col min="3329" max="3329" width="6.44140625" style="87" customWidth="1"/>
    <col min="3330" max="3330" width="3.44140625" style="87" customWidth="1"/>
    <col min="3331" max="3331" width="20.33203125" style="87" customWidth="1"/>
    <col min="3332" max="3334" width="7.109375" style="87" customWidth="1"/>
    <col min="3335" max="3335" width="6.21875" style="87" customWidth="1"/>
    <col min="3336" max="3579" width="8.77734375" style="87"/>
    <col min="3580" max="3580" width="4.33203125" style="87" customWidth="1"/>
    <col min="3581" max="3581" width="4.5546875" style="87" customWidth="1"/>
    <col min="3582" max="3584" width="7.21875" style="87" customWidth="1"/>
    <col min="3585" max="3585" width="6.44140625" style="87" customWidth="1"/>
    <col min="3586" max="3586" width="3.44140625" style="87" customWidth="1"/>
    <col min="3587" max="3587" width="20.33203125" style="87" customWidth="1"/>
    <col min="3588" max="3590" width="7.109375" style="87" customWidth="1"/>
    <col min="3591" max="3591" width="6.21875" style="87" customWidth="1"/>
    <col min="3592" max="3835" width="8.77734375" style="87"/>
    <col min="3836" max="3836" width="4.33203125" style="87" customWidth="1"/>
    <col min="3837" max="3837" width="4.5546875" style="87" customWidth="1"/>
    <col min="3838" max="3840" width="7.21875" style="87" customWidth="1"/>
    <col min="3841" max="3841" width="6.44140625" style="87" customWidth="1"/>
    <col min="3842" max="3842" width="3.44140625" style="87" customWidth="1"/>
    <col min="3843" max="3843" width="20.33203125" style="87" customWidth="1"/>
    <col min="3844" max="3846" width="7.109375" style="87" customWidth="1"/>
    <col min="3847" max="3847" width="6.21875" style="87" customWidth="1"/>
    <col min="3848" max="4091" width="8.77734375" style="87"/>
    <col min="4092" max="4092" width="4.33203125" style="87" customWidth="1"/>
    <col min="4093" max="4093" width="4.5546875" style="87" customWidth="1"/>
    <col min="4094" max="4096" width="7.21875" style="87" customWidth="1"/>
    <col min="4097" max="4097" width="6.44140625" style="87" customWidth="1"/>
    <col min="4098" max="4098" width="3.44140625" style="87" customWidth="1"/>
    <col min="4099" max="4099" width="20.33203125" style="87" customWidth="1"/>
    <col min="4100" max="4102" width="7.109375" style="87" customWidth="1"/>
    <col min="4103" max="4103" width="6.21875" style="87" customWidth="1"/>
    <col min="4104" max="4347" width="8.77734375" style="87"/>
    <col min="4348" max="4348" width="4.33203125" style="87" customWidth="1"/>
    <col min="4349" max="4349" width="4.5546875" style="87" customWidth="1"/>
    <col min="4350" max="4352" width="7.21875" style="87" customWidth="1"/>
    <col min="4353" max="4353" width="6.44140625" style="87" customWidth="1"/>
    <col min="4354" max="4354" width="3.44140625" style="87" customWidth="1"/>
    <col min="4355" max="4355" width="20.33203125" style="87" customWidth="1"/>
    <col min="4356" max="4358" width="7.109375" style="87" customWidth="1"/>
    <col min="4359" max="4359" width="6.21875" style="87" customWidth="1"/>
    <col min="4360" max="4603" width="8.77734375" style="87"/>
    <col min="4604" max="4604" width="4.33203125" style="87" customWidth="1"/>
    <col min="4605" max="4605" width="4.5546875" style="87" customWidth="1"/>
    <col min="4606" max="4608" width="7.21875" style="87" customWidth="1"/>
    <col min="4609" max="4609" width="6.44140625" style="87" customWidth="1"/>
    <col min="4610" max="4610" width="3.44140625" style="87" customWidth="1"/>
    <col min="4611" max="4611" width="20.33203125" style="87" customWidth="1"/>
    <col min="4612" max="4614" width="7.109375" style="87" customWidth="1"/>
    <col min="4615" max="4615" width="6.21875" style="87" customWidth="1"/>
    <col min="4616" max="4859" width="8.77734375" style="87"/>
    <col min="4860" max="4860" width="4.33203125" style="87" customWidth="1"/>
    <col min="4861" max="4861" width="4.5546875" style="87" customWidth="1"/>
    <col min="4862" max="4864" width="7.21875" style="87" customWidth="1"/>
    <col min="4865" max="4865" width="6.44140625" style="87" customWidth="1"/>
    <col min="4866" max="4866" width="3.44140625" style="87" customWidth="1"/>
    <col min="4867" max="4867" width="20.33203125" style="87" customWidth="1"/>
    <col min="4868" max="4870" width="7.109375" style="87" customWidth="1"/>
    <col min="4871" max="4871" width="6.21875" style="87" customWidth="1"/>
    <col min="4872" max="5115" width="8.77734375" style="87"/>
    <col min="5116" max="5116" width="4.33203125" style="87" customWidth="1"/>
    <col min="5117" max="5117" width="4.5546875" style="87" customWidth="1"/>
    <col min="5118" max="5120" width="7.21875" style="87" customWidth="1"/>
    <col min="5121" max="5121" width="6.44140625" style="87" customWidth="1"/>
    <col min="5122" max="5122" width="3.44140625" style="87" customWidth="1"/>
    <col min="5123" max="5123" width="20.33203125" style="87" customWidth="1"/>
    <col min="5124" max="5126" width="7.109375" style="87" customWidth="1"/>
    <col min="5127" max="5127" width="6.21875" style="87" customWidth="1"/>
    <col min="5128" max="5371" width="8.77734375" style="87"/>
    <col min="5372" max="5372" width="4.33203125" style="87" customWidth="1"/>
    <col min="5373" max="5373" width="4.5546875" style="87" customWidth="1"/>
    <col min="5374" max="5376" width="7.21875" style="87" customWidth="1"/>
    <col min="5377" max="5377" width="6.44140625" style="87" customWidth="1"/>
    <col min="5378" max="5378" width="3.44140625" style="87" customWidth="1"/>
    <col min="5379" max="5379" width="20.33203125" style="87" customWidth="1"/>
    <col min="5380" max="5382" width="7.109375" style="87" customWidth="1"/>
    <col min="5383" max="5383" width="6.21875" style="87" customWidth="1"/>
    <col min="5384" max="5627" width="8.77734375" style="87"/>
    <col min="5628" max="5628" width="4.33203125" style="87" customWidth="1"/>
    <col min="5629" max="5629" width="4.5546875" style="87" customWidth="1"/>
    <col min="5630" max="5632" width="7.21875" style="87" customWidth="1"/>
    <col min="5633" max="5633" width="6.44140625" style="87" customWidth="1"/>
    <col min="5634" max="5634" width="3.44140625" style="87" customWidth="1"/>
    <col min="5635" max="5635" width="20.33203125" style="87" customWidth="1"/>
    <col min="5636" max="5638" width="7.109375" style="87" customWidth="1"/>
    <col min="5639" max="5639" width="6.21875" style="87" customWidth="1"/>
    <col min="5640" max="5883" width="8.77734375" style="87"/>
    <col min="5884" max="5884" width="4.33203125" style="87" customWidth="1"/>
    <col min="5885" max="5885" width="4.5546875" style="87" customWidth="1"/>
    <col min="5886" max="5888" width="7.21875" style="87" customWidth="1"/>
    <col min="5889" max="5889" width="6.44140625" style="87" customWidth="1"/>
    <col min="5890" max="5890" width="3.44140625" style="87" customWidth="1"/>
    <col min="5891" max="5891" width="20.33203125" style="87" customWidth="1"/>
    <col min="5892" max="5894" width="7.109375" style="87" customWidth="1"/>
    <col min="5895" max="5895" width="6.21875" style="87" customWidth="1"/>
    <col min="5896" max="6139" width="8.77734375" style="87"/>
    <col min="6140" max="6140" width="4.33203125" style="87" customWidth="1"/>
    <col min="6141" max="6141" width="4.5546875" style="87" customWidth="1"/>
    <col min="6142" max="6144" width="7.21875" style="87" customWidth="1"/>
    <col min="6145" max="6145" width="6.44140625" style="87" customWidth="1"/>
    <col min="6146" max="6146" width="3.44140625" style="87" customWidth="1"/>
    <col min="6147" max="6147" width="20.33203125" style="87" customWidth="1"/>
    <col min="6148" max="6150" width="7.109375" style="87" customWidth="1"/>
    <col min="6151" max="6151" width="6.21875" style="87" customWidth="1"/>
    <col min="6152" max="6395" width="8.77734375" style="87"/>
    <col min="6396" max="6396" width="4.33203125" style="87" customWidth="1"/>
    <col min="6397" max="6397" width="4.5546875" style="87" customWidth="1"/>
    <col min="6398" max="6400" width="7.21875" style="87" customWidth="1"/>
    <col min="6401" max="6401" width="6.44140625" style="87" customWidth="1"/>
    <col min="6402" max="6402" width="3.44140625" style="87" customWidth="1"/>
    <col min="6403" max="6403" width="20.33203125" style="87" customWidth="1"/>
    <col min="6404" max="6406" width="7.109375" style="87" customWidth="1"/>
    <col min="6407" max="6407" width="6.21875" style="87" customWidth="1"/>
    <col min="6408" max="6651" width="8.77734375" style="87"/>
    <col min="6652" max="6652" width="4.33203125" style="87" customWidth="1"/>
    <col min="6653" max="6653" width="4.5546875" style="87" customWidth="1"/>
    <col min="6654" max="6656" width="7.21875" style="87" customWidth="1"/>
    <col min="6657" max="6657" width="6.44140625" style="87" customWidth="1"/>
    <col min="6658" max="6658" width="3.44140625" style="87" customWidth="1"/>
    <col min="6659" max="6659" width="20.33203125" style="87" customWidth="1"/>
    <col min="6660" max="6662" width="7.109375" style="87" customWidth="1"/>
    <col min="6663" max="6663" width="6.21875" style="87" customWidth="1"/>
    <col min="6664" max="6907" width="8.77734375" style="87"/>
    <col min="6908" max="6908" width="4.33203125" style="87" customWidth="1"/>
    <col min="6909" max="6909" width="4.5546875" style="87" customWidth="1"/>
    <col min="6910" max="6912" width="7.21875" style="87" customWidth="1"/>
    <col min="6913" max="6913" width="6.44140625" style="87" customWidth="1"/>
    <col min="6914" max="6914" width="3.44140625" style="87" customWidth="1"/>
    <col min="6915" max="6915" width="20.33203125" style="87" customWidth="1"/>
    <col min="6916" max="6918" width="7.109375" style="87" customWidth="1"/>
    <col min="6919" max="6919" width="6.21875" style="87" customWidth="1"/>
    <col min="6920" max="7163" width="8.77734375" style="87"/>
    <col min="7164" max="7164" width="4.33203125" style="87" customWidth="1"/>
    <col min="7165" max="7165" width="4.5546875" style="87" customWidth="1"/>
    <col min="7166" max="7168" width="7.21875" style="87" customWidth="1"/>
    <col min="7169" max="7169" width="6.44140625" style="87" customWidth="1"/>
    <col min="7170" max="7170" width="3.44140625" style="87" customWidth="1"/>
    <col min="7171" max="7171" width="20.33203125" style="87" customWidth="1"/>
    <col min="7172" max="7174" width="7.109375" style="87" customWidth="1"/>
    <col min="7175" max="7175" width="6.21875" style="87" customWidth="1"/>
    <col min="7176" max="7419" width="8.77734375" style="87"/>
    <col min="7420" max="7420" width="4.33203125" style="87" customWidth="1"/>
    <col min="7421" max="7421" width="4.5546875" style="87" customWidth="1"/>
    <col min="7422" max="7424" width="7.21875" style="87" customWidth="1"/>
    <col min="7425" max="7425" width="6.44140625" style="87" customWidth="1"/>
    <col min="7426" max="7426" width="3.44140625" style="87" customWidth="1"/>
    <col min="7427" max="7427" width="20.33203125" style="87" customWidth="1"/>
    <col min="7428" max="7430" width="7.109375" style="87" customWidth="1"/>
    <col min="7431" max="7431" width="6.21875" style="87" customWidth="1"/>
    <col min="7432" max="7675" width="8.77734375" style="87"/>
    <col min="7676" max="7676" width="4.33203125" style="87" customWidth="1"/>
    <col min="7677" max="7677" width="4.5546875" style="87" customWidth="1"/>
    <col min="7678" max="7680" width="7.21875" style="87" customWidth="1"/>
    <col min="7681" max="7681" width="6.44140625" style="87" customWidth="1"/>
    <col min="7682" max="7682" width="3.44140625" style="87" customWidth="1"/>
    <col min="7683" max="7683" width="20.33203125" style="87" customWidth="1"/>
    <col min="7684" max="7686" width="7.109375" style="87" customWidth="1"/>
    <col min="7687" max="7687" width="6.21875" style="87" customWidth="1"/>
    <col min="7688" max="7931" width="8.77734375" style="87"/>
    <col min="7932" max="7932" width="4.33203125" style="87" customWidth="1"/>
    <col min="7933" max="7933" width="4.5546875" style="87" customWidth="1"/>
    <col min="7934" max="7936" width="7.21875" style="87" customWidth="1"/>
    <col min="7937" max="7937" width="6.44140625" style="87" customWidth="1"/>
    <col min="7938" max="7938" width="3.44140625" style="87" customWidth="1"/>
    <col min="7939" max="7939" width="20.33203125" style="87" customWidth="1"/>
    <col min="7940" max="7942" width="7.109375" style="87" customWidth="1"/>
    <col min="7943" max="7943" width="6.21875" style="87" customWidth="1"/>
    <col min="7944" max="8187" width="8.77734375" style="87"/>
    <col min="8188" max="8188" width="4.33203125" style="87" customWidth="1"/>
    <col min="8189" max="8189" width="4.5546875" style="87" customWidth="1"/>
    <col min="8190" max="8192" width="7.21875" style="87" customWidth="1"/>
    <col min="8193" max="8193" width="6.44140625" style="87" customWidth="1"/>
    <col min="8194" max="8194" width="3.44140625" style="87" customWidth="1"/>
    <col min="8195" max="8195" width="20.33203125" style="87" customWidth="1"/>
    <col min="8196" max="8198" width="7.109375" style="87" customWidth="1"/>
    <col min="8199" max="8199" width="6.21875" style="87" customWidth="1"/>
    <col min="8200" max="8443" width="8.77734375" style="87"/>
    <col min="8444" max="8444" width="4.33203125" style="87" customWidth="1"/>
    <col min="8445" max="8445" width="4.5546875" style="87" customWidth="1"/>
    <col min="8446" max="8448" width="7.21875" style="87" customWidth="1"/>
    <col min="8449" max="8449" width="6.44140625" style="87" customWidth="1"/>
    <col min="8450" max="8450" width="3.44140625" style="87" customWidth="1"/>
    <col min="8451" max="8451" width="20.33203125" style="87" customWidth="1"/>
    <col min="8452" max="8454" width="7.109375" style="87" customWidth="1"/>
    <col min="8455" max="8455" width="6.21875" style="87" customWidth="1"/>
    <col min="8456" max="8699" width="8.77734375" style="87"/>
    <col min="8700" max="8700" width="4.33203125" style="87" customWidth="1"/>
    <col min="8701" max="8701" width="4.5546875" style="87" customWidth="1"/>
    <col min="8702" max="8704" width="7.21875" style="87" customWidth="1"/>
    <col min="8705" max="8705" width="6.44140625" style="87" customWidth="1"/>
    <col min="8706" max="8706" width="3.44140625" style="87" customWidth="1"/>
    <col min="8707" max="8707" width="20.33203125" style="87" customWidth="1"/>
    <col min="8708" max="8710" width="7.109375" style="87" customWidth="1"/>
    <col min="8711" max="8711" width="6.21875" style="87" customWidth="1"/>
    <col min="8712" max="8955" width="8.77734375" style="87"/>
    <col min="8956" max="8956" width="4.33203125" style="87" customWidth="1"/>
    <col min="8957" max="8957" width="4.5546875" style="87" customWidth="1"/>
    <col min="8958" max="8960" width="7.21875" style="87" customWidth="1"/>
    <col min="8961" max="8961" width="6.44140625" style="87" customWidth="1"/>
    <col min="8962" max="8962" width="3.44140625" style="87" customWidth="1"/>
    <col min="8963" max="8963" width="20.33203125" style="87" customWidth="1"/>
    <col min="8964" max="8966" width="7.109375" style="87" customWidth="1"/>
    <col min="8967" max="8967" width="6.21875" style="87" customWidth="1"/>
    <col min="8968" max="9211" width="8.77734375" style="87"/>
    <col min="9212" max="9212" width="4.33203125" style="87" customWidth="1"/>
    <col min="9213" max="9213" width="4.5546875" style="87" customWidth="1"/>
    <col min="9214" max="9216" width="7.21875" style="87" customWidth="1"/>
    <col min="9217" max="9217" width="6.44140625" style="87" customWidth="1"/>
    <col min="9218" max="9218" width="3.44140625" style="87" customWidth="1"/>
    <col min="9219" max="9219" width="20.33203125" style="87" customWidth="1"/>
    <col min="9220" max="9222" width="7.109375" style="87" customWidth="1"/>
    <col min="9223" max="9223" width="6.21875" style="87" customWidth="1"/>
    <col min="9224" max="9467" width="8.77734375" style="87"/>
    <col min="9468" max="9468" width="4.33203125" style="87" customWidth="1"/>
    <col min="9469" max="9469" width="4.5546875" style="87" customWidth="1"/>
    <col min="9470" max="9472" width="7.21875" style="87" customWidth="1"/>
    <col min="9473" max="9473" width="6.44140625" style="87" customWidth="1"/>
    <col min="9474" max="9474" width="3.44140625" style="87" customWidth="1"/>
    <col min="9475" max="9475" width="20.33203125" style="87" customWidth="1"/>
    <col min="9476" max="9478" width="7.109375" style="87" customWidth="1"/>
    <col min="9479" max="9479" width="6.21875" style="87" customWidth="1"/>
    <col min="9480" max="9723" width="8.77734375" style="87"/>
    <col min="9724" max="9724" width="4.33203125" style="87" customWidth="1"/>
    <col min="9725" max="9725" width="4.5546875" style="87" customWidth="1"/>
    <col min="9726" max="9728" width="7.21875" style="87" customWidth="1"/>
    <col min="9729" max="9729" width="6.44140625" style="87" customWidth="1"/>
    <col min="9730" max="9730" width="3.44140625" style="87" customWidth="1"/>
    <col min="9731" max="9731" width="20.33203125" style="87" customWidth="1"/>
    <col min="9732" max="9734" width="7.109375" style="87" customWidth="1"/>
    <col min="9735" max="9735" width="6.21875" style="87" customWidth="1"/>
    <col min="9736" max="9979" width="8.77734375" style="87"/>
    <col min="9980" max="9980" width="4.33203125" style="87" customWidth="1"/>
    <col min="9981" max="9981" width="4.5546875" style="87" customWidth="1"/>
    <col min="9982" max="9984" width="7.21875" style="87" customWidth="1"/>
    <col min="9985" max="9985" width="6.44140625" style="87" customWidth="1"/>
    <col min="9986" max="9986" width="3.44140625" style="87" customWidth="1"/>
    <col min="9987" max="9987" width="20.33203125" style="87" customWidth="1"/>
    <col min="9988" max="9990" width="7.109375" style="87" customWidth="1"/>
    <col min="9991" max="9991" width="6.21875" style="87" customWidth="1"/>
    <col min="9992" max="10235" width="8.77734375" style="87"/>
    <col min="10236" max="10236" width="4.33203125" style="87" customWidth="1"/>
    <col min="10237" max="10237" width="4.5546875" style="87" customWidth="1"/>
    <col min="10238" max="10240" width="7.21875" style="87" customWidth="1"/>
    <col min="10241" max="10241" width="6.44140625" style="87" customWidth="1"/>
    <col min="10242" max="10242" width="3.44140625" style="87" customWidth="1"/>
    <col min="10243" max="10243" width="20.33203125" style="87" customWidth="1"/>
    <col min="10244" max="10246" width="7.109375" style="87" customWidth="1"/>
    <col min="10247" max="10247" width="6.21875" style="87" customWidth="1"/>
    <col min="10248" max="10491" width="8.77734375" style="87"/>
    <col min="10492" max="10492" width="4.33203125" style="87" customWidth="1"/>
    <col min="10493" max="10493" width="4.5546875" style="87" customWidth="1"/>
    <col min="10494" max="10496" width="7.21875" style="87" customWidth="1"/>
    <col min="10497" max="10497" width="6.44140625" style="87" customWidth="1"/>
    <col min="10498" max="10498" width="3.44140625" style="87" customWidth="1"/>
    <col min="10499" max="10499" width="20.33203125" style="87" customWidth="1"/>
    <col min="10500" max="10502" width="7.109375" style="87" customWidth="1"/>
    <col min="10503" max="10503" width="6.21875" style="87" customWidth="1"/>
    <col min="10504" max="10747" width="8.77734375" style="87"/>
    <col min="10748" max="10748" width="4.33203125" style="87" customWidth="1"/>
    <col min="10749" max="10749" width="4.5546875" style="87" customWidth="1"/>
    <col min="10750" max="10752" width="7.21875" style="87" customWidth="1"/>
    <col min="10753" max="10753" width="6.44140625" style="87" customWidth="1"/>
    <col min="10754" max="10754" width="3.44140625" style="87" customWidth="1"/>
    <col min="10755" max="10755" width="20.33203125" style="87" customWidth="1"/>
    <col min="10756" max="10758" width="7.109375" style="87" customWidth="1"/>
    <col min="10759" max="10759" width="6.21875" style="87" customWidth="1"/>
    <col min="10760" max="11003" width="8.77734375" style="87"/>
    <col min="11004" max="11004" width="4.33203125" style="87" customWidth="1"/>
    <col min="11005" max="11005" width="4.5546875" style="87" customWidth="1"/>
    <col min="11006" max="11008" width="7.21875" style="87" customWidth="1"/>
    <col min="11009" max="11009" width="6.44140625" style="87" customWidth="1"/>
    <col min="11010" max="11010" width="3.44140625" style="87" customWidth="1"/>
    <col min="11011" max="11011" width="20.33203125" style="87" customWidth="1"/>
    <col min="11012" max="11014" width="7.109375" style="87" customWidth="1"/>
    <col min="11015" max="11015" width="6.21875" style="87" customWidth="1"/>
    <col min="11016" max="11259" width="8.77734375" style="87"/>
    <col min="11260" max="11260" width="4.33203125" style="87" customWidth="1"/>
    <col min="11261" max="11261" width="4.5546875" style="87" customWidth="1"/>
    <col min="11262" max="11264" width="7.21875" style="87" customWidth="1"/>
    <col min="11265" max="11265" width="6.44140625" style="87" customWidth="1"/>
    <col min="11266" max="11266" width="3.44140625" style="87" customWidth="1"/>
    <col min="11267" max="11267" width="20.33203125" style="87" customWidth="1"/>
    <col min="11268" max="11270" width="7.109375" style="87" customWidth="1"/>
    <col min="11271" max="11271" width="6.21875" style="87" customWidth="1"/>
    <col min="11272" max="11515" width="8.77734375" style="87"/>
    <col min="11516" max="11516" width="4.33203125" style="87" customWidth="1"/>
    <col min="11517" max="11517" width="4.5546875" style="87" customWidth="1"/>
    <col min="11518" max="11520" width="7.21875" style="87" customWidth="1"/>
    <col min="11521" max="11521" width="6.44140625" style="87" customWidth="1"/>
    <col min="11522" max="11522" width="3.44140625" style="87" customWidth="1"/>
    <col min="11523" max="11523" width="20.33203125" style="87" customWidth="1"/>
    <col min="11524" max="11526" width="7.109375" style="87" customWidth="1"/>
    <col min="11527" max="11527" width="6.21875" style="87" customWidth="1"/>
    <col min="11528" max="11771" width="8.77734375" style="87"/>
    <col min="11772" max="11772" width="4.33203125" style="87" customWidth="1"/>
    <col min="11773" max="11773" width="4.5546875" style="87" customWidth="1"/>
    <col min="11774" max="11776" width="7.21875" style="87" customWidth="1"/>
    <col min="11777" max="11777" width="6.44140625" style="87" customWidth="1"/>
    <col min="11778" max="11778" width="3.44140625" style="87" customWidth="1"/>
    <col min="11779" max="11779" width="20.33203125" style="87" customWidth="1"/>
    <col min="11780" max="11782" width="7.109375" style="87" customWidth="1"/>
    <col min="11783" max="11783" width="6.21875" style="87" customWidth="1"/>
    <col min="11784" max="12027" width="8.77734375" style="87"/>
    <col min="12028" max="12028" width="4.33203125" style="87" customWidth="1"/>
    <col min="12029" max="12029" width="4.5546875" style="87" customWidth="1"/>
    <col min="12030" max="12032" width="7.21875" style="87" customWidth="1"/>
    <col min="12033" max="12033" width="6.44140625" style="87" customWidth="1"/>
    <col min="12034" max="12034" width="3.44140625" style="87" customWidth="1"/>
    <col min="12035" max="12035" width="20.33203125" style="87" customWidth="1"/>
    <col min="12036" max="12038" width="7.109375" style="87" customWidth="1"/>
    <col min="12039" max="12039" width="6.21875" style="87" customWidth="1"/>
    <col min="12040" max="12283" width="8.77734375" style="87"/>
    <col min="12284" max="12284" width="4.33203125" style="87" customWidth="1"/>
    <col min="12285" max="12285" width="4.5546875" style="87" customWidth="1"/>
    <col min="12286" max="12288" width="7.21875" style="87" customWidth="1"/>
    <col min="12289" max="12289" width="6.44140625" style="87" customWidth="1"/>
    <col min="12290" max="12290" width="3.44140625" style="87" customWidth="1"/>
    <col min="12291" max="12291" width="20.33203125" style="87" customWidth="1"/>
    <col min="12292" max="12294" width="7.109375" style="87" customWidth="1"/>
    <col min="12295" max="12295" width="6.21875" style="87" customWidth="1"/>
    <col min="12296" max="12539" width="8.77734375" style="87"/>
    <col min="12540" max="12540" width="4.33203125" style="87" customWidth="1"/>
    <col min="12541" max="12541" width="4.5546875" style="87" customWidth="1"/>
    <col min="12542" max="12544" width="7.21875" style="87" customWidth="1"/>
    <col min="12545" max="12545" width="6.44140625" style="87" customWidth="1"/>
    <col min="12546" max="12546" width="3.44140625" style="87" customWidth="1"/>
    <col min="12547" max="12547" width="20.33203125" style="87" customWidth="1"/>
    <col min="12548" max="12550" width="7.109375" style="87" customWidth="1"/>
    <col min="12551" max="12551" width="6.21875" style="87" customWidth="1"/>
    <col min="12552" max="12795" width="8.77734375" style="87"/>
    <col min="12796" max="12796" width="4.33203125" style="87" customWidth="1"/>
    <col min="12797" max="12797" width="4.5546875" style="87" customWidth="1"/>
    <col min="12798" max="12800" width="7.21875" style="87" customWidth="1"/>
    <col min="12801" max="12801" width="6.44140625" style="87" customWidth="1"/>
    <col min="12802" max="12802" width="3.44140625" style="87" customWidth="1"/>
    <col min="12803" max="12803" width="20.33203125" style="87" customWidth="1"/>
    <col min="12804" max="12806" width="7.109375" style="87" customWidth="1"/>
    <col min="12807" max="12807" width="6.21875" style="87" customWidth="1"/>
    <col min="12808" max="13051" width="8.77734375" style="87"/>
    <col min="13052" max="13052" width="4.33203125" style="87" customWidth="1"/>
    <col min="13053" max="13053" width="4.5546875" style="87" customWidth="1"/>
    <col min="13054" max="13056" width="7.21875" style="87" customWidth="1"/>
    <col min="13057" max="13057" width="6.44140625" style="87" customWidth="1"/>
    <col min="13058" max="13058" width="3.44140625" style="87" customWidth="1"/>
    <col min="13059" max="13059" width="20.33203125" style="87" customWidth="1"/>
    <col min="13060" max="13062" width="7.109375" style="87" customWidth="1"/>
    <col min="13063" max="13063" width="6.21875" style="87" customWidth="1"/>
    <col min="13064" max="13307" width="8.77734375" style="87"/>
    <col min="13308" max="13308" width="4.33203125" style="87" customWidth="1"/>
    <col min="13309" max="13309" width="4.5546875" style="87" customWidth="1"/>
    <col min="13310" max="13312" width="7.21875" style="87" customWidth="1"/>
    <col min="13313" max="13313" width="6.44140625" style="87" customWidth="1"/>
    <col min="13314" max="13314" width="3.44140625" style="87" customWidth="1"/>
    <col min="13315" max="13315" width="20.33203125" style="87" customWidth="1"/>
    <col min="13316" max="13318" width="7.109375" style="87" customWidth="1"/>
    <col min="13319" max="13319" width="6.21875" style="87" customWidth="1"/>
    <col min="13320" max="13563" width="8.77734375" style="87"/>
    <col min="13564" max="13564" width="4.33203125" style="87" customWidth="1"/>
    <col min="13565" max="13565" width="4.5546875" style="87" customWidth="1"/>
    <col min="13566" max="13568" width="7.21875" style="87" customWidth="1"/>
    <col min="13569" max="13569" width="6.44140625" style="87" customWidth="1"/>
    <col min="13570" max="13570" width="3.44140625" style="87" customWidth="1"/>
    <col min="13571" max="13571" width="20.33203125" style="87" customWidth="1"/>
    <col min="13572" max="13574" width="7.109375" style="87" customWidth="1"/>
    <col min="13575" max="13575" width="6.21875" style="87" customWidth="1"/>
    <col min="13576" max="13819" width="8.77734375" style="87"/>
    <col min="13820" max="13820" width="4.33203125" style="87" customWidth="1"/>
    <col min="13821" max="13821" width="4.5546875" style="87" customWidth="1"/>
    <col min="13822" max="13824" width="7.21875" style="87" customWidth="1"/>
    <col min="13825" max="13825" width="6.44140625" style="87" customWidth="1"/>
    <col min="13826" max="13826" width="3.44140625" style="87" customWidth="1"/>
    <col min="13827" max="13827" width="20.33203125" style="87" customWidth="1"/>
    <col min="13828" max="13830" width="7.109375" style="87" customWidth="1"/>
    <col min="13831" max="13831" width="6.21875" style="87" customWidth="1"/>
    <col min="13832" max="14075" width="8.77734375" style="87"/>
    <col min="14076" max="14076" width="4.33203125" style="87" customWidth="1"/>
    <col min="14077" max="14077" width="4.5546875" style="87" customWidth="1"/>
    <col min="14078" max="14080" width="7.21875" style="87" customWidth="1"/>
    <col min="14081" max="14081" width="6.44140625" style="87" customWidth="1"/>
    <col min="14082" max="14082" width="3.44140625" style="87" customWidth="1"/>
    <col min="14083" max="14083" width="20.33203125" style="87" customWidth="1"/>
    <col min="14084" max="14086" width="7.109375" style="87" customWidth="1"/>
    <col min="14087" max="14087" width="6.21875" style="87" customWidth="1"/>
    <col min="14088" max="14331" width="8.77734375" style="87"/>
    <col min="14332" max="14332" width="4.33203125" style="87" customWidth="1"/>
    <col min="14333" max="14333" width="4.5546875" style="87" customWidth="1"/>
    <col min="14334" max="14336" width="7.21875" style="87" customWidth="1"/>
    <col min="14337" max="14337" width="6.44140625" style="87" customWidth="1"/>
    <col min="14338" max="14338" width="3.44140625" style="87" customWidth="1"/>
    <col min="14339" max="14339" width="20.33203125" style="87" customWidth="1"/>
    <col min="14340" max="14342" width="7.109375" style="87" customWidth="1"/>
    <col min="14343" max="14343" width="6.21875" style="87" customWidth="1"/>
    <col min="14344" max="14587" width="8.77734375" style="87"/>
    <col min="14588" max="14588" width="4.33203125" style="87" customWidth="1"/>
    <col min="14589" max="14589" width="4.5546875" style="87" customWidth="1"/>
    <col min="14590" max="14592" width="7.21875" style="87" customWidth="1"/>
    <col min="14593" max="14593" width="6.44140625" style="87" customWidth="1"/>
    <col min="14594" max="14594" width="3.44140625" style="87" customWidth="1"/>
    <col min="14595" max="14595" width="20.33203125" style="87" customWidth="1"/>
    <col min="14596" max="14598" width="7.109375" style="87" customWidth="1"/>
    <col min="14599" max="14599" width="6.21875" style="87" customWidth="1"/>
    <col min="14600" max="14843" width="8.77734375" style="87"/>
    <col min="14844" max="14844" width="4.33203125" style="87" customWidth="1"/>
    <col min="14845" max="14845" width="4.5546875" style="87" customWidth="1"/>
    <col min="14846" max="14848" width="7.21875" style="87" customWidth="1"/>
    <col min="14849" max="14849" width="6.44140625" style="87" customWidth="1"/>
    <col min="14850" max="14850" width="3.44140625" style="87" customWidth="1"/>
    <col min="14851" max="14851" width="20.33203125" style="87" customWidth="1"/>
    <col min="14852" max="14854" width="7.109375" style="87" customWidth="1"/>
    <col min="14855" max="14855" width="6.21875" style="87" customWidth="1"/>
    <col min="14856" max="15099" width="8.77734375" style="87"/>
    <col min="15100" max="15100" width="4.33203125" style="87" customWidth="1"/>
    <col min="15101" max="15101" width="4.5546875" style="87" customWidth="1"/>
    <col min="15102" max="15104" width="7.21875" style="87" customWidth="1"/>
    <col min="15105" max="15105" width="6.44140625" style="87" customWidth="1"/>
    <col min="15106" max="15106" width="3.44140625" style="87" customWidth="1"/>
    <col min="15107" max="15107" width="20.33203125" style="87" customWidth="1"/>
    <col min="15108" max="15110" width="7.109375" style="87" customWidth="1"/>
    <col min="15111" max="15111" width="6.21875" style="87" customWidth="1"/>
    <col min="15112" max="15355" width="8.77734375" style="87"/>
    <col min="15356" max="15356" width="4.33203125" style="87" customWidth="1"/>
    <col min="15357" max="15357" width="4.5546875" style="87" customWidth="1"/>
    <col min="15358" max="15360" width="7.21875" style="87" customWidth="1"/>
    <col min="15361" max="15361" width="6.44140625" style="87" customWidth="1"/>
    <col min="15362" max="15362" width="3.44140625" style="87" customWidth="1"/>
    <col min="15363" max="15363" width="20.33203125" style="87" customWidth="1"/>
    <col min="15364" max="15366" width="7.109375" style="87" customWidth="1"/>
    <col min="15367" max="15367" width="6.21875" style="87" customWidth="1"/>
    <col min="15368" max="15611" width="8.77734375" style="87"/>
    <col min="15612" max="15612" width="4.33203125" style="87" customWidth="1"/>
    <col min="15613" max="15613" width="4.5546875" style="87" customWidth="1"/>
    <col min="15614" max="15616" width="7.21875" style="87" customWidth="1"/>
    <col min="15617" max="15617" width="6.44140625" style="87" customWidth="1"/>
    <col min="15618" max="15618" width="3.44140625" style="87" customWidth="1"/>
    <col min="15619" max="15619" width="20.33203125" style="87" customWidth="1"/>
    <col min="15620" max="15622" width="7.109375" style="87" customWidth="1"/>
    <col min="15623" max="15623" width="6.21875" style="87" customWidth="1"/>
    <col min="15624" max="15867" width="8.77734375" style="87"/>
    <col min="15868" max="15868" width="4.33203125" style="87" customWidth="1"/>
    <col min="15869" max="15869" width="4.5546875" style="87" customWidth="1"/>
    <col min="15870" max="15872" width="7.21875" style="87" customWidth="1"/>
    <col min="15873" max="15873" width="6.44140625" style="87" customWidth="1"/>
    <col min="15874" max="15874" width="3.44140625" style="87" customWidth="1"/>
    <col min="15875" max="15875" width="20.33203125" style="87" customWidth="1"/>
    <col min="15876" max="15878" width="7.109375" style="87" customWidth="1"/>
    <col min="15879" max="15879" width="6.21875" style="87" customWidth="1"/>
    <col min="15880" max="16123" width="8.77734375" style="87"/>
    <col min="16124" max="16124" width="4.33203125" style="87" customWidth="1"/>
    <col min="16125" max="16125" width="4.5546875" style="87" customWidth="1"/>
    <col min="16126" max="16128" width="7.21875" style="87" customWidth="1"/>
    <col min="16129" max="16129" width="6.44140625" style="87" customWidth="1"/>
    <col min="16130" max="16130" width="3.44140625" style="87" customWidth="1"/>
    <col min="16131" max="16131" width="20.33203125" style="87" customWidth="1"/>
    <col min="16132" max="16134" width="7.109375" style="87" customWidth="1"/>
    <col min="16135" max="16135" width="6.21875" style="87" customWidth="1"/>
    <col min="16136" max="16384" width="8.77734375" style="87"/>
  </cols>
  <sheetData>
    <row r="1" spans="1:13" ht="23.25" customHeight="1" x14ac:dyDescent="0.3">
      <c r="A1" s="365" t="s">
        <v>88</v>
      </c>
      <c r="B1" s="365"/>
      <c r="C1" s="365"/>
      <c r="D1" s="365"/>
      <c r="E1" s="365"/>
      <c r="I1" s="88"/>
      <c r="J1" s="89" t="str">
        <f>諸説明!A1</f>
        <v>第11回 AFS CUP in尾瀬花咲</v>
      </c>
    </row>
    <row r="2" spans="1:13" ht="23.25" customHeight="1" x14ac:dyDescent="0.25">
      <c r="A2" s="365"/>
      <c r="B2" s="365"/>
      <c r="C2" s="365"/>
      <c r="D2" s="365"/>
      <c r="E2" s="365"/>
      <c r="H2" s="90">
        <f>諸説明!O3</f>
        <v>45497</v>
      </c>
      <c r="I2" s="91" t="s">
        <v>1</v>
      </c>
      <c r="J2" s="92">
        <f>諸説明!R3</f>
        <v>45499</v>
      </c>
      <c r="M2" s="92"/>
    </row>
    <row r="3" spans="1:13" ht="23.25" customHeight="1" x14ac:dyDescent="0.25">
      <c r="A3" s="93"/>
      <c r="B3" s="93"/>
      <c r="C3" s="94"/>
      <c r="D3" s="94"/>
      <c r="E3" s="94"/>
      <c r="F3" s="94"/>
      <c r="G3" s="94"/>
      <c r="H3" s="94"/>
    </row>
    <row r="4" spans="1:13" ht="38.25" customHeight="1" x14ac:dyDescent="0.25">
      <c r="A4" s="366" t="s">
        <v>89</v>
      </c>
      <c r="B4" s="367"/>
      <c r="C4" s="368"/>
      <c r="D4" s="368"/>
      <c r="E4" s="368"/>
      <c r="F4" s="95" t="s">
        <v>140</v>
      </c>
      <c r="G4" s="368"/>
      <c r="H4" s="368"/>
      <c r="I4" s="368"/>
      <c r="J4" s="95" t="s">
        <v>90</v>
      </c>
    </row>
    <row r="5" spans="1:13" ht="23.25" customHeight="1" x14ac:dyDescent="0.25">
      <c r="A5" s="93"/>
      <c r="B5" s="93"/>
      <c r="C5" s="93"/>
      <c r="D5" s="93"/>
      <c r="E5" s="93"/>
      <c r="F5" s="93"/>
      <c r="G5" s="93"/>
      <c r="H5" s="93"/>
    </row>
    <row r="6" spans="1:13" ht="38.25" customHeight="1" x14ac:dyDescent="0.25">
      <c r="A6" s="374" t="s">
        <v>47</v>
      </c>
      <c r="B6" s="374"/>
      <c r="C6" s="368"/>
      <c r="D6" s="368"/>
      <c r="E6" s="368"/>
      <c r="F6" s="368"/>
      <c r="G6" s="368"/>
      <c r="H6" s="96" t="s">
        <v>141</v>
      </c>
      <c r="I6" s="368"/>
      <c r="J6" s="368"/>
      <c r="L6" s="97"/>
    </row>
    <row r="7" spans="1:13" ht="23.25" customHeight="1" x14ac:dyDescent="0.25">
      <c r="A7" s="98"/>
      <c r="B7" s="99"/>
      <c r="C7" s="375"/>
      <c r="D7" s="375"/>
      <c r="E7" s="375"/>
      <c r="F7" s="375"/>
      <c r="G7" s="375"/>
      <c r="H7" s="100"/>
    </row>
    <row r="8" spans="1:13" ht="22.5" customHeight="1" x14ac:dyDescent="0.25">
      <c r="B8" s="101" t="s">
        <v>91</v>
      </c>
      <c r="C8" s="101"/>
      <c r="D8" s="101"/>
      <c r="E8" s="101"/>
      <c r="F8" s="101"/>
      <c r="G8" s="101"/>
      <c r="H8" s="101"/>
      <c r="I8" s="101"/>
      <c r="J8" s="101"/>
      <c r="K8" s="101"/>
      <c r="L8" s="101"/>
    </row>
    <row r="9" spans="1:13" ht="23.25" customHeight="1" x14ac:dyDescent="0.25">
      <c r="B9" s="101" t="s">
        <v>139</v>
      </c>
      <c r="C9" s="102"/>
      <c r="D9" s="102"/>
      <c r="E9" s="102"/>
      <c r="F9" s="102"/>
      <c r="G9" s="102"/>
      <c r="H9" s="102"/>
      <c r="I9" s="102"/>
      <c r="J9" s="102"/>
      <c r="K9" s="101"/>
      <c r="L9" s="101"/>
    </row>
    <row r="10" spans="1:13" ht="15.6" customHeight="1" thickBot="1" x14ac:dyDescent="0.3">
      <c r="B10" s="103"/>
      <c r="C10" s="99"/>
      <c r="D10" s="99"/>
      <c r="F10" s="104"/>
      <c r="G10" s="104"/>
      <c r="H10" s="104"/>
    </row>
    <row r="11" spans="1:13" ht="23.25" customHeight="1" thickBot="1" x14ac:dyDescent="0.3">
      <c r="B11" s="105"/>
      <c r="C11" s="369" t="s">
        <v>92</v>
      </c>
      <c r="D11" s="369"/>
      <c r="E11" s="370"/>
      <c r="F11" s="104"/>
      <c r="G11" s="106"/>
      <c r="H11" s="369" t="s">
        <v>93</v>
      </c>
      <c r="I11" s="369"/>
      <c r="J11" s="370"/>
      <c r="K11" s="107"/>
      <c r="L11" s="107"/>
    </row>
    <row r="12" spans="1:13" ht="23.25" customHeight="1" thickTop="1" x14ac:dyDescent="0.25">
      <c r="B12" s="376">
        <v>1</v>
      </c>
      <c r="C12" s="209" t="s">
        <v>204</v>
      </c>
      <c r="D12" s="378"/>
      <c r="E12" s="379"/>
      <c r="F12" s="104"/>
      <c r="G12" s="108">
        <v>1</v>
      </c>
      <c r="H12" s="371"/>
      <c r="I12" s="372"/>
      <c r="J12" s="373"/>
    </row>
    <row r="13" spans="1:13" ht="23.25" customHeight="1" thickBot="1" x14ac:dyDescent="0.3">
      <c r="B13" s="377"/>
      <c r="C13" s="210" t="s">
        <v>205</v>
      </c>
      <c r="D13" s="380"/>
      <c r="E13" s="381"/>
      <c r="F13" s="104"/>
      <c r="G13" s="108">
        <v>2</v>
      </c>
      <c r="H13" s="371"/>
      <c r="I13" s="372"/>
      <c r="J13" s="373"/>
    </row>
    <row r="14" spans="1:13" ht="23.25" customHeight="1" thickTop="1" x14ac:dyDescent="0.25">
      <c r="B14" s="108">
        <v>2</v>
      </c>
      <c r="C14" s="382"/>
      <c r="D14" s="382"/>
      <c r="E14" s="383"/>
      <c r="F14" s="104"/>
      <c r="G14" s="108">
        <v>3</v>
      </c>
      <c r="H14" s="371"/>
      <c r="I14" s="372"/>
      <c r="J14" s="373"/>
    </row>
    <row r="15" spans="1:13" ht="23.25" customHeight="1" x14ac:dyDescent="0.25">
      <c r="B15" s="108">
        <v>3</v>
      </c>
      <c r="C15" s="382"/>
      <c r="D15" s="382"/>
      <c r="E15" s="383"/>
      <c r="F15" s="104"/>
      <c r="G15" s="108">
        <v>4</v>
      </c>
      <c r="H15" s="371"/>
      <c r="I15" s="372"/>
      <c r="J15" s="373"/>
    </row>
    <row r="16" spans="1:13" ht="23.25" customHeight="1" x14ac:dyDescent="0.25">
      <c r="A16" s="109"/>
      <c r="B16" s="108">
        <v>4</v>
      </c>
      <c r="C16" s="382"/>
      <c r="D16" s="382"/>
      <c r="E16" s="383"/>
      <c r="F16" s="104"/>
      <c r="G16" s="108">
        <v>5</v>
      </c>
      <c r="H16" s="371"/>
      <c r="I16" s="372"/>
      <c r="J16" s="373"/>
    </row>
    <row r="17" spans="1:10" ht="23.25" customHeight="1" x14ac:dyDescent="0.25">
      <c r="B17" s="108">
        <v>5</v>
      </c>
      <c r="C17" s="382"/>
      <c r="D17" s="382"/>
      <c r="E17" s="383"/>
      <c r="F17" s="104"/>
      <c r="G17" s="108">
        <v>6</v>
      </c>
      <c r="H17" s="371"/>
      <c r="I17" s="372"/>
      <c r="J17" s="373"/>
    </row>
    <row r="18" spans="1:10" ht="23.25" customHeight="1" x14ac:dyDescent="0.25">
      <c r="B18" s="108">
        <v>6</v>
      </c>
      <c r="C18" s="382"/>
      <c r="D18" s="382"/>
      <c r="E18" s="383"/>
      <c r="F18" s="104"/>
      <c r="G18" s="108">
        <v>7</v>
      </c>
      <c r="H18" s="371"/>
      <c r="I18" s="372"/>
      <c r="J18" s="373"/>
    </row>
    <row r="19" spans="1:10" ht="23.25" customHeight="1" x14ac:dyDescent="0.25">
      <c r="B19" s="108">
        <v>7</v>
      </c>
      <c r="C19" s="382"/>
      <c r="D19" s="382"/>
      <c r="E19" s="383"/>
      <c r="F19" s="104"/>
      <c r="G19" s="108">
        <v>8</v>
      </c>
      <c r="H19" s="371"/>
      <c r="I19" s="372"/>
      <c r="J19" s="373"/>
    </row>
    <row r="20" spans="1:10" ht="23.25" customHeight="1" x14ac:dyDescent="0.25">
      <c r="A20" s="110"/>
      <c r="B20" s="108">
        <v>8</v>
      </c>
      <c r="C20" s="382"/>
      <c r="D20" s="382"/>
      <c r="E20" s="383"/>
      <c r="F20" s="104"/>
      <c r="G20" s="108">
        <v>9</v>
      </c>
      <c r="H20" s="371"/>
      <c r="I20" s="372"/>
      <c r="J20" s="373"/>
    </row>
    <row r="21" spans="1:10" ht="23.25" customHeight="1" x14ac:dyDescent="0.25">
      <c r="A21" s="110"/>
      <c r="B21" s="108">
        <v>9</v>
      </c>
      <c r="C21" s="382"/>
      <c r="D21" s="382"/>
      <c r="E21" s="383"/>
      <c r="F21" s="104"/>
      <c r="G21" s="108">
        <v>10</v>
      </c>
      <c r="H21" s="371"/>
      <c r="I21" s="372"/>
      <c r="J21" s="373"/>
    </row>
    <row r="22" spans="1:10" ht="23.25" customHeight="1" thickBot="1" x14ac:dyDescent="0.3">
      <c r="A22" s="110"/>
      <c r="B22" s="111">
        <v>10</v>
      </c>
      <c r="C22" s="384"/>
      <c r="D22" s="384"/>
      <c r="E22" s="385"/>
      <c r="F22" s="104"/>
      <c r="G22" s="108">
        <v>11</v>
      </c>
      <c r="H22" s="371"/>
      <c r="I22" s="372"/>
      <c r="J22" s="373"/>
    </row>
    <row r="23" spans="1:10" ht="23.25" customHeight="1" x14ac:dyDescent="0.25">
      <c r="A23" s="110"/>
      <c r="B23" s="112"/>
      <c r="C23" s="112"/>
      <c r="D23" s="112"/>
      <c r="F23" s="104"/>
      <c r="G23" s="108">
        <v>12</v>
      </c>
      <c r="H23" s="371"/>
      <c r="I23" s="372"/>
      <c r="J23" s="373"/>
    </row>
    <row r="24" spans="1:10" ht="23.25" customHeight="1" thickBot="1" x14ac:dyDescent="0.3">
      <c r="A24" s="390" t="s">
        <v>94</v>
      </c>
      <c r="B24" s="390"/>
      <c r="C24" s="390"/>
      <c r="F24" s="104"/>
      <c r="G24" s="108">
        <v>13</v>
      </c>
      <c r="H24" s="371"/>
      <c r="I24" s="372"/>
      <c r="J24" s="373"/>
    </row>
    <row r="25" spans="1:10" ht="23.25" customHeight="1" x14ac:dyDescent="0.25">
      <c r="A25" s="391"/>
      <c r="B25" s="392"/>
      <c r="C25" s="113" t="s">
        <v>95</v>
      </c>
      <c r="D25" s="114" t="s">
        <v>96</v>
      </c>
      <c r="E25" s="115" t="s">
        <v>97</v>
      </c>
      <c r="F25" s="104"/>
      <c r="G25" s="108">
        <v>14</v>
      </c>
      <c r="H25" s="371"/>
      <c r="I25" s="372"/>
      <c r="J25" s="373"/>
    </row>
    <row r="26" spans="1:10" ht="23.25" customHeight="1" x14ac:dyDescent="0.25">
      <c r="A26" s="388" t="s">
        <v>98</v>
      </c>
      <c r="B26" s="147" t="s">
        <v>99</v>
      </c>
      <c r="C26" s="123"/>
      <c r="D26" s="124"/>
      <c r="E26" s="125"/>
      <c r="F26" s="104"/>
      <c r="G26" s="108">
        <v>15</v>
      </c>
      <c r="H26" s="371"/>
      <c r="I26" s="372"/>
      <c r="J26" s="373"/>
    </row>
    <row r="27" spans="1:10" ht="23.25" customHeight="1" x14ac:dyDescent="0.25">
      <c r="A27" s="389"/>
      <c r="B27" s="116" t="s">
        <v>100</v>
      </c>
      <c r="C27" s="126"/>
      <c r="D27" s="127"/>
      <c r="E27" s="128"/>
      <c r="F27" s="104"/>
      <c r="G27" s="108">
        <v>16</v>
      </c>
      <c r="H27" s="371"/>
      <c r="I27" s="372"/>
      <c r="J27" s="373"/>
    </row>
    <row r="28" spans="1:10" ht="23.25" customHeight="1" x14ac:dyDescent="0.25">
      <c r="A28" s="386" t="s">
        <v>101</v>
      </c>
      <c r="B28" s="117" t="s">
        <v>99</v>
      </c>
      <c r="C28" s="129"/>
      <c r="D28" s="130"/>
      <c r="E28" s="131"/>
      <c r="F28" s="104"/>
      <c r="G28" s="108">
        <v>17</v>
      </c>
      <c r="H28" s="371"/>
      <c r="I28" s="372"/>
      <c r="J28" s="373"/>
    </row>
    <row r="29" spans="1:10" ht="23.25" customHeight="1" thickBot="1" x14ac:dyDescent="0.3">
      <c r="A29" s="387"/>
      <c r="B29" s="118" t="s">
        <v>100</v>
      </c>
      <c r="C29" s="132"/>
      <c r="D29" s="133"/>
      <c r="E29" s="134"/>
      <c r="F29" s="104"/>
      <c r="G29" s="108">
        <v>18</v>
      </c>
      <c r="H29" s="371"/>
      <c r="I29" s="372"/>
      <c r="J29" s="373"/>
    </row>
    <row r="30" spans="1:10" ht="23.25" customHeight="1" x14ac:dyDescent="0.25">
      <c r="A30" s="119"/>
      <c r="B30" s="119"/>
      <c r="C30" s="119"/>
      <c r="D30" s="120"/>
      <c r="E30" s="121"/>
      <c r="F30" s="104"/>
      <c r="G30" s="108">
        <v>19</v>
      </c>
      <c r="H30" s="371"/>
      <c r="I30" s="372"/>
      <c r="J30" s="373"/>
    </row>
    <row r="31" spans="1:10" ht="23.25" customHeight="1" x14ac:dyDescent="0.25">
      <c r="A31" s="119"/>
      <c r="B31" s="119"/>
      <c r="C31" s="119"/>
      <c r="D31" s="120"/>
      <c r="E31" s="121"/>
      <c r="F31" s="104"/>
      <c r="G31" s="108">
        <v>20</v>
      </c>
      <c r="H31" s="371"/>
      <c r="I31" s="372"/>
      <c r="J31" s="373"/>
    </row>
    <row r="32" spans="1:10" ht="23.25" customHeight="1" x14ac:dyDescent="0.25">
      <c r="E32" s="121"/>
      <c r="F32" s="104"/>
      <c r="G32" s="108">
        <v>21</v>
      </c>
      <c r="H32" s="371"/>
      <c r="I32" s="372"/>
      <c r="J32" s="373"/>
    </row>
    <row r="33" spans="1:10" ht="23.25" customHeight="1" x14ac:dyDescent="0.25">
      <c r="E33" s="121"/>
      <c r="G33" s="108">
        <v>22</v>
      </c>
      <c r="H33" s="371"/>
      <c r="I33" s="372"/>
      <c r="J33" s="373"/>
    </row>
    <row r="34" spans="1:10" ht="23.25" customHeight="1" x14ac:dyDescent="0.25">
      <c r="G34" s="108">
        <v>23</v>
      </c>
      <c r="H34" s="371"/>
      <c r="I34" s="372"/>
      <c r="J34" s="373"/>
    </row>
    <row r="35" spans="1:10" ht="23.25" customHeight="1" x14ac:dyDescent="0.25">
      <c r="A35" s="122"/>
      <c r="G35" s="108">
        <v>24</v>
      </c>
      <c r="H35" s="371"/>
      <c r="I35" s="372"/>
      <c r="J35" s="373"/>
    </row>
    <row r="36" spans="1:10" ht="23.25" customHeight="1" x14ac:dyDescent="0.25">
      <c r="G36" s="108">
        <v>25</v>
      </c>
      <c r="H36" s="371"/>
      <c r="I36" s="372"/>
      <c r="J36" s="373"/>
    </row>
    <row r="37" spans="1:10" ht="23.25" customHeight="1" x14ac:dyDescent="0.25">
      <c r="G37" s="108">
        <v>26</v>
      </c>
      <c r="H37" s="371"/>
      <c r="I37" s="372"/>
      <c r="J37" s="373"/>
    </row>
    <row r="38" spans="1:10" ht="23.25" customHeight="1" x14ac:dyDescent="0.25">
      <c r="G38" s="108">
        <v>27</v>
      </c>
      <c r="H38" s="371"/>
      <c r="I38" s="372"/>
      <c r="J38" s="373"/>
    </row>
    <row r="39" spans="1:10" ht="23.25" customHeight="1" x14ac:dyDescent="0.25">
      <c r="G39" s="108">
        <v>28</v>
      </c>
      <c r="H39" s="371"/>
      <c r="I39" s="372"/>
      <c r="J39" s="373"/>
    </row>
    <row r="40" spans="1:10" ht="23.25" customHeight="1" x14ac:dyDescent="0.25">
      <c r="G40" s="108">
        <v>29</v>
      </c>
      <c r="H40" s="371"/>
      <c r="I40" s="372"/>
      <c r="J40" s="373"/>
    </row>
    <row r="41" spans="1:10" ht="23.25" customHeight="1" thickBot="1" x14ac:dyDescent="0.3">
      <c r="G41" s="111">
        <v>30</v>
      </c>
      <c r="H41" s="393"/>
      <c r="I41" s="394"/>
      <c r="J41" s="395"/>
    </row>
  </sheetData>
  <sheetProtection algorithmName="SHA-512" hashValue="CdakHAouzkf58gBpXuqm0JnaBv3BibdImBaSMOgOSEfz8IdFGSdA+J3cZZu0XflvXu4gYnbHIunz/YDEnOShQQ==" saltValue="bjhcl48qOSH7S05b9sgpDg==" spinCount="100000" sheet="1" objects="1" scenarios="1"/>
  <mergeCells count="56">
    <mergeCell ref="H36:J36"/>
    <mergeCell ref="H23:J23"/>
    <mergeCell ref="H24:J24"/>
    <mergeCell ref="H25:J25"/>
    <mergeCell ref="H26:J26"/>
    <mergeCell ref="H27:J27"/>
    <mergeCell ref="H28:J28"/>
    <mergeCell ref="H31:J31"/>
    <mergeCell ref="H32:J32"/>
    <mergeCell ref="H33:J33"/>
    <mergeCell ref="H34:J34"/>
    <mergeCell ref="H35:J35"/>
    <mergeCell ref="H38:J38"/>
    <mergeCell ref="H39:J39"/>
    <mergeCell ref="H40:J40"/>
    <mergeCell ref="H41:J41"/>
    <mergeCell ref="H37:J37"/>
    <mergeCell ref="A28:A29"/>
    <mergeCell ref="H30:J30"/>
    <mergeCell ref="A26:A27"/>
    <mergeCell ref="H29:J29"/>
    <mergeCell ref="A24:C24"/>
    <mergeCell ref="A25:B25"/>
    <mergeCell ref="C20:E20"/>
    <mergeCell ref="C21:E21"/>
    <mergeCell ref="H20:J20"/>
    <mergeCell ref="H21:J21"/>
    <mergeCell ref="H22:J22"/>
    <mergeCell ref="C22:E22"/>
    <mergeCell ref="C17:E17"/>
    <mergeCell ref="C18:E18"/>
    <mergeCell ref="C19:E19"/>
    <mergeCell ref="H17:J17"/>
    <mergeCell ref="H18:J18"/>
    <mergeCell ref="H19:J19"/>
    <mergeCell ref="C14:E14"/>
    <mergeCell ref="C15:E15"/>
    <mergeCell ref="C16:E16"/>
    <mergeCell ref="H14:J14"/>
    <mergeCell ref="H15:J15"/>
    <mergeCell ref="H16:J16"/>
    <mergeCell ref="H12:J12"/>
    <mergeCell ref="H13:J13"/>
    <mergeCell ref="A6:B6"/>
    <mergeCell ref="I6:J6"/>
    <mergeCell ref="C7:G7"/>
    <mergeCell ref="C6:G6"/>
    <mergeCell ref="B12:B13"/>
    <mergeCell ref="D12:E12"/>
    <mergeCell ref="D13:E13"/>
    <mergeCell ref="A1:E2"/>
    <mergeCell ref="A4:B4"/>
    <mergeCell ref="C4:E4"/>
    <mergeCell ref="G4:I4"/>
    <mergeCell ref="C11:E11"/>
    <mergeCell ref="H11:J11"/>
  </mergeCells>
  <phoneticPr fontId="4"/>
  <conditionalFormatting sqref="C26:E29 C4:E4 C6 G4">
    <cfRule type="containsBlanks" dxfId="2" priority="3">
      <formula>LEN(TRIM(C4))=0</formula>
    </cfRule>
  </conditionalFormatting>
  <conditionalFormatting sqref="I6">
    <cfRule type="containsBlanks" dxfId="1" priority="1">
      <formula>LEN(TRIM(I6))=0</formula>
    </cfRule>
  </conditionalFormatting>
  <dataValidations count="1">
    <dataValidation type="list" allowBlank="1" showInputMessage="1" showErrorMessage="1" sqref="I6:J6">
      <formula1>"Aカテゴリー,Bカテゴリー"</formula1>
    </dataValidation>
  </dataValidations>
  <printOptions horizontalCentered="1"/>
  <pageMargins left="0.47244094488188981" right="0.38" top="0.39370078740157483" bottom="0.27559055118110237" header="0.31496062992125984" footer="0.15748031496062992"/>
  <pageSetup paperSize="9" scale="7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U57"/>
  <sheetViews>
    <sheetView showGridLines="0" showRowColHeaders="0" zoomScale="85" zoomScaleNormal="85" workbookViewId="0">
      <selection sqref="A1:H2"/>
    </sheetView>
  </sheetViews>
  <sheetFormatPr defaultColWidth="8.88671875" defaultRowHeight="15.75" x14ac:dyDescent="0.25"/>
  <cols>
    <col min="1" max="20" width="3.88671875" style="9" customWidth="1"/>
    <col min="21" max="22" width="4.44140625" style="9" customWidth="1"/>
    <col min="23" max="16384" width="8.88671875" style="9"/>
  </cols>
  <sheetData>
    <row r="1" spans="1:21" ht="15.75" customHeight="1" x14ac:dyDescent="0.25">
      <c r="A1" s="396" t="s">
        <v>85</v>
      </c>
      <c r="B1" s="396"/>
      <c r="C1" s="396"/>
      <c r="D1" s="396"/>
      <c r="E1" s="396"/>
      <c r="F1" s="396"/>
      <c r="G1" s="396"/>
      <c r="H1" s="396"/>
      <c r="I1" s="10"/>
      <c r="J1" s="10"/>
      <c r="K1" s="10"/>
      <c r="L1" s="402" t="str">
        <f>諸説明!A1</f>
        <v>第11回 AFS CUP in尾瀬花咲</v>
      </c>
      <c r="M1" s="402"/>
      <c r="N1" s="402"/>
      <c r="O1" s="402"/>
      <c r="P1" s="402"/>
      <c r="Q1" s="402"/>
      <c r="R1" s="402"/>
      <c r="S1" s="402"/>
      <c r="T1" s="63"/>
      <c r="U1" s="10"/>
    </row>
    <row r="2" spans="1:21" ht="15.75" customHeight="1" x14ac:dyDescent="0.25">
      <c r="A2" s="396"/>
      <c r="B2" s="396"/>
      <c r="C2" s="396"/>
      <c r="D2" s="396"/>
      <c r="E2" s="396"/>
      <c r="F2" s="396"/>
      <c r="G2" s="396"/>
      <c r="H2" s="396"/>
      <c r="I2" s="10"/>
      <c r="J2" s="10"/>
      <c r="K2" s="10"/>
      <c r="L2" s="10"/>
      <c r="M2" s="10"/>
      <c r="N2" s="92"/>
      <c r="O2" s="401">
        <f>諸説明!O3</f>
        <v>45497</v>
      </c>
      <c r="P2" s="401"/>
      <c r="Q2" s="91" t="s">
        <v>138</v>
      </c>
      <c r="R2" s="400">
        <f>諸説明!R3</f>
        <v>45499</v>
      </c>
      <c r="S2" s="400"/>
      <c r="U2" s="10"/>
    </row>
    <row r="3" spans="1:21" ht="15.75" customHeight="1" x14ac:dyDescent="0.25">
      <c r="A3" s="10"/>
      <c r="B3" s="10"/>
      <c r="C3" s="10"/>
      <c r="D3" s="10"/>
      <c r="E3" s="10"/>
      <c r="F3" s="10"/>
      <c r="G3" s="10"/>
      <c r="H3" s="10"/>
      <c r="I3" s="10"/>
      <c r="J3" s="10"/>
      <c r="N3" s="18"/>
      <c r="O3" s="18"/>
      <c r="Q3" s="18"/>
      <c r="R3" s="18"/>
      <c r="S3" s="19"/>
      <c r="T3" s="19"/>
    </row>
    <row r="4" spans="1:21" x14ac:dyDescent="0.25">
      <c r="C4" s="227" t="s">
        <v>47</v>
      </c>
      <c r="D4" s="227"/>
      <c r="E4" s="397"/>
      <c r="F4" s="397"/>
      <c r="G4" s="397"/>
      <c r="H4" s="397"/>
      <c r="I4" s="397"/>
      <c r="J4" s="397"/>
      <c r="K4" s="397"/>
      <c r="L4" s="397"/>
      <c r="M4" s="397"/>
      <c r="N4" s="397"/>
      <c r="O4" s="397"/>
      <c r="P4" s="397"/>
    </row>
    <row r="5" spans="1:21" ht="15.75" customHeight="1" x14ac:dyDescent="0.25">
      <c r="C5" s="227"/>
      <c r="D5" s="227"/>
      <c r="E5" s="398"/>
      <c r="F5" s="398"/>
      <c r="G5" s="398"/>
      <c r="H5" s="398"/>
      <c r="I5" s="398"/>
      <c r="J5" s="398"/>
      <c r="K5" s="398"/>
      <c r="L5" s="398"/>
      <c r="M5" s="398"/>
      <c r="N5" s="398"/>
      <c r="O5" s="398"/>
      <c r="P5" s="398"/>
    </row>
    <row r="6" spans="1:21" x14ac:dyDescent="0.25">
      <c r="A6" s="16"/>
      <c r="E6" s="20"/>
      <c r="H6" s="21"/>
      <c r="I6" s="21"/>
      <c r="J6" s="21"/>
    </row>
    <row r="7" spans="1:21" x14ac:dyDescent="0.25">
      <c r="C7" s="22" t="s">
        <v>59</v>
      </c>
    </row>
    <row r="8" spans="1:21" x14ac:dyDescent="0.25">
      <c r="C8" s="13" t="s">
        <v>60</v>
      </c>
      <c r="N8" s="23"/>
    </row>
    <row r="9" spans="1:21" x14ac:dyDescent="0.25">
      <c r="C9" s="13"/>
      <c r="N9" s="23"/>
    </row>
    <row r="10" spans="1:21" x14ac:dyDescent="0.25">
      <c r="A10" s="16"/>
      <c r="E10" s="20"/>
      <c r="H10" s="21"/>
      <c r="I10" s="21"/>
      <c r="J10" s="21"/>
    </row>
    <row r="11" spans="1:21" ht="33" customHeight="1" x14ac:dyDescent="0.25">
      <c r="C11" s="24"/>
      <c r="D11" s="399" t="s">
        <v>61</v>
      </c>
      <c r="E11" s="399"/>
      <c r="F11" s="399" t="s">
        <v>62</v>
      </c>
      <c r="G11" s="399"/>
      <c r="H11" s="399"/>
      <c r="I11" s="399"/>
      <c r="J11" s="399"/>
      <c r="K11" s="399"/>
      <c r="L11" s="399"/>
      <c r="M11" s="399"/>
      <c r="N11" s="399"/>
      <c r="O11" s="399"/>
      <c r="P11" s="399"/>
      <c r="Q11" s="399"/>
      <c r="R11" s="399"/>
    </row>
    <row r="12" spans="1:21" ht="32.25" customHeight="1" x14ac:dyDescent="0.25">
      <c r="C12" s="144">
        <v>1</v>
      </c>
      <c r="D12" s="403"/>
      <c r="E12" s="403"/>
      <c r="F12" s="403"/>
      <c r="G12" s="404"/>
      <c r="H12" s="404"/>
      <c r="I12" s="404"/>
      <c r="J12" s="404"/>
      <c r="K12" s="404"/>
      <c r="L12" s="404"/>
      <c r="M12" s="404"/>
      <c r="N12" s="404"/>
      <c r="O12" s="404"/>
      <c r="P12" s="404"/>
      <c r="Q12" s="404"/>
      <c r="R12" s="404"/>
    </row>
    <row r="13" spans="1:21" ht="32.25" customHeight="1" x14ac:dyDescent="0.25">
      <c r="C13" s="144">
        <v>2</v>
      </c>
      <c r="D13" s="403"/>
      <c r="E13" s="403"/>
      <c r="F13" s="403"/>
      <c r="G13" s="404"/>
      <c r="H13" s="404"/>
      <c r="I13" s="404"/>
      <c r="J13" s="404"/>
      <c r="K13" s="404"/>
      <c r="L13" s="404"/>
      <c r="M13" s="404"/>
      <c r="N13" s="404"/>
      <c r="O13" s="404"/>
      <c r="P13" s="404"/>
      <c r="Q13" s="404"/>
      <c r="R13" s="404"/>
    </row>
    <row r="14" spans="1:21" ht="32.25" customHeight="1" x14ac:dyDescent="0.25">
      <c r="C14" s="144">
        <v>3</v>
      </c>
      <c r="D14" s="403"/>
      <c r="E14" s="403"/>
      <c r="F14" s="403"/>
      <c r="G14" s="404"/>
      <c r="H14" s="404"/>
      <c r="I14" s="404"/>
      <c r="J14" s="404"/>
      <c r="K14" s="404"/>
      <c r="L14" s="404"/>
      <c r="M14" s="404"/>
      <c r="N14" s="404"/>
      <c r="O14" s="404"/>
      <c r="P14" s="404"/>
      <c r="Q14" s="404"/>
      <c r="R14" s="404"/>
    </row>
    <row r="15" spans="1:21" ht="32.25" customHeight="1" x14ac:dyDescent="0.25">
      <c r="C15" s="144">
        <v>4</v>
      </c>
      <c r="D15" s="403"/>
      <c r="E15" s="403"/>
      <c r="F15" s="403"/>
      <c r="G15" s="404"/>
      <c r="H15" s="404"/>
      <c r="I15" s="404"/>
      <c r="J15" s="404"/>
      <c r="K15" s="404"/>
      <c r="L15" s="404"/>
      <c r="M15" s="404"/>
      <c r="N15" s="404"/>
      <c r="O15" s="404"/>
      <c r="P15" s="404"/>
      <c r="Q15" s="404"/>
      <c r="R15" s="404"/>
    </row>
    <row r="16" spans="1:21" ht="32.25" customHeight="1" x14ac:dyDescent="0.25">
      <c r="C16" s="144">
        <v>5</v>
      </c>
      <c r="D16" s="403"/>
      <c r="E16" s="403"/>
      <c r="F16" s="403"/>
      <c r="G16" s="404"/>
      <c r="H16" s="404"/>
      <c r="I16" s="404"/>
      <c r="J16" s="404"/>
      <c r="K16" s="404"/>
      <c r="L16" s="404"/>
      <c r="M16" s="404"/>
      <c r="N16" s="404"/>
      <c r="O16" s="404"/>
      <c r="P16" s="404"/>
      <c r="Q16" s="404"/>
      <c r="R16" s="404"/>
    </row>
    <row r="17" spans="3:20" ht="32.25" customHeight="1" x14ac:dyDescent="0.25">
      <c r="C17" s="144">
        <v>6</v>
      </c>
      <c r="D17" s="403"/>
      <c r="E17" s="403"/>
      <c r="F17" s="403"/>
      <c r="G17" s="404"/>
      <c r="H17" s="404"/>
      <c r="I17" s="404"/>
      <c r="J17" s="404"/>
      <c r="K17" s="404"/>
      <c r="L17" s="404"/>
      <c r="M17" s="404"/>
      <c r="N17" s="404"/>
      <c r="O17" s="404"/>
      <c r="P17" s="404"/>
      <c r="Q17" s="404"/>
      <c r="R17" s="404"/>
    </row>
    <row r="18" spans="3:20" ht="32.25" customHeight="1" x14ac:dyDescent="0.25">
      <c r="C18" s="144">
        <v>7</v>
      </c>
      <c r="D18" s="403"/>
      <c r="E18" s="403"/>
      <c r="F18" s="403"/>
      <c r="G18" s="404"/>
      <c r="H18" s="404"/>
      <c r="I18" s="404"/>
      <c r="J18" s="404"/>
      <c r="K18" s="404"/>
      <c r="L18" s="404"/>
      <c r="M18" s="404"/>
      <c r="N18" s="404"/>
      <c r="O18" s="404"/>
      <c r="P18" s="404"/>
      <c r="Q18" s="404"/>
      <c r="R18" s="404"/>
    </row>
    <row r="19" spans="3:20" ht="32.25" customHeight="1" x14ac:dyDescent="0.25">
      <c r="C19" s="144">
        <v>8</v>
      </c>
      <c r="D19" s="403"/>
      <c r="E19" s="403"/>
      <c r="F19" s="403"/>
      <c r="G19" s="404"/>
      <c r="H19" s="404"/>
      <c r="I19" s="404"/>
      <c r="J19" s="404"/>
      <c r="K19" s="404"/>
      <c r="L19" s="404"/>
      <c r="M19" s="404"/>
      <c r="N19" s="404"/>
      <c r="O19" s="404"/>
      <c r="P19" s="404"/>
      <c r="Q19" s="404"/>
      <c r="R19" s="404"/>
    </row>
    <row r="20" spans="3:20" ht="32.25" customHeight="1" x14ac:dyDescent="0.25">
      <c r="C20" s="144">
        <v>9</v>
      </c>
      <c r="D20" s="403"/>
      <c r="E20" s="403"/>
      <c r="F20" s="403"/>
      <c r="G20" s="404"/>
      <c r="H20" s="404"/>
      <c r="I20" s="404"/>
      <c r="J20" s="404"/>
      <c r="K20" s="404"/>
      <c r="L20" s="404"/>
      <c r="M20" s="404"/>
      <c r="N20" s="404"/>
      <c r="O20" s="404"/>
      <c r="P20" s="404"/>
      <c r="Q20" s="404"/>
      <c r="R20" s="404"/>
    </row>
    <row r="21" spans="3:20" ht="32.25" customHeight="1" x14ac:dyDescent="0.25">
      <c r="C21" s="144">
        <v>10</v>
      </c>
      <c r="D21" s="403"/>
      <c r="E21" s="403"/>
      <c r="F21" s="403"/>
      <c r="G21" s="404"/>
      <c r="H21" s="404"/>
      <c r="I21" s="404"/>
      <c r="J21" s="404"/>
      <c r="K21" s="404"/>
      <c r="L21" s="404"/>
      <c r="M21" s="404"/>
      <c r="N21" s="404"/>
      <c r="O21" s="404"/>
      <c r="P21" s="404"/>
      <c r="Q21" s="404"/>
      <c r="R21" s="404"/>
    </row>
    <row r="22" spans="3:20" ht="32.25" customHeight="1" x14ac:dyDescent="0.25">
      <c r="C22" s="144">
        <v>11</v>
      </c>
      <c r="D22" s="403"/>
      <c r="E22" s="403"/>
      <c r="F22" s="403"/>
      <c r="G22" s="404"/>
      <c r="H22" s="404"/>
      <c r="I22" s="404"/>
      <c r="J22" s="404"/>
      <c r="K22" s="404"/>
      <c r="L22" s="404"/>
      <c r="M22" s="404"/>
      <c r="N22" s="404"/>
      <c r="O22" s="404"/>
      <c r="P22" s="404"/>
      <c r="Q22" s="404"/>
      <c r="R22" s="404"/>
    </row>
    <row r="23" spans="3:20" ht="32.25" customHeight="1" x14ac:dyDescent="0.25">
      <c r="C23" s="144">
        <v>12</v>
      </c>
      <c r="D23" s="403"/>
      <c r="E23" s="403"/>
      <c r="F23" s="403"/>
      <c r="G23" s="404"/>
      <c r="H23" s="404"/>
      <c r="I23" s="404"/>
      <c r="J23" s="404"/>
      <c r="K23" s="404"/>
      <c r="L23" s="404"/>
      <c r="M23" s="404"/>
      <c r="N23" s="404"/>
      <c r="O23" s="404"/>
      <c r="P23" s="404"/>
      <c r="Q23" s="404"/>
      <c r="R23" s="404"/>
    </row>
    <row r="24" spans="3:20" ht="32.25" customHeight="1" x14ac:dyDescent="0.25">
      <c r="C24" s="144">
        <v>13</v>
      </c>
      <c r="D24" s="403"/>
      <c r="E24" s="403"/>
      <c r="F24" s="403"/>
      <c r="G24" s="404"/>
      <c r="H24" s="404"/>
      <c r="I24" s="404"/>
      <c r="J24" s="404"/>
      <c r="K24" s="404"/>
      <c r="L24" s="404"/>
      <c r="M24" s="404"/>
      <c r="N24" s="404"/>
      <c r="O24" s="404"/>
      <c r="P24" s="404"/>
      <c r="Q24" s="404"/>
      <c r="R24" s="404"/>
    </row>
    <row r="25" spans="3:20" ht="32.25" customHeight="1" x14ac:dyDescent="0.25">
      <c r="C25" s="144">
        <v>14</v>
      </c>
      <c r="D25" s="403"/>
      <c r="E25" s="403"/>
      <c r="F25" s="403"/>
      <c r="G25" s="404"/>
      <c r="H25" s="404"/>
      <c r="I25" s="404"/>
      <c r="J25" s="404"/>
      <c r="K25" s="404"/>
      <c r="L25" s="404"/>
      <c r="M25" s="404"/>
      <c r="N25" s="404"/>
      <c r="O25" s="404"/>
      <c r="P25" s="404"/>
      <c r="Q25" s="404"/>
      <c r="R25" s="404"/>
    </row>
    <row r="26" spans="3:20" ht="32.25" customHeight="1" x14ac:dyDescent="0.25">
      <c r="C26" s="144">
        <v>15</v>
      </c>
      <c r="D26" s="403"/>
      <c r="E26" s="403"/>
      <c r="F26" s="403"/>
      <c r="G26" s="404"/>
      <c r="H26" s="404"/>
      <c r="I26" s="404"/>
      <c r="J26" s="404"/>
      <c r="K26" s="404"/>
      <c r="L26" s="404"/>
      <c r="M26" s="404"/>
      <c r="N26" s="404"/>
      <c r="O26" s="404"/>
      <c r="P26" s="404"/>
      <c r="Q26" s="404"/>
      <c r="R26" s="404"/>
    </row>
    <row r="27" spans="3:20" ht="32.25" customHeight="1" x14ac:dyDescent="0.25">
      <c r="C27" s="144">
        <v>16</v>
      </c>
      <c r="D27" s="403"/>
      <c r="E27" s="403"/>
      <c r="F27" s="403"/>
      <c r="G27" s="404"/>
      <c r="H27" s="404"/>
      <c r="I27" s="404"/>
      <c r="J27" s="404"/>
      <c r="K27" s="404"/>
      <c r="L27" s="404"/>
      <c r="M27" s="404"/>
      <c r="N27" s="404"/>
      <c r="O27" s="404"/>
      <c r="P27" s="404"/>
      <c r="Q27" s="404"/>
      <c r="R27" s="404"/>
    </row>
    <row r="28" spans="3:20" ht="32.25" customHeight="1" x14ac:dyDescent="0.25">
      <c r="C28" s="144">
        <v>17</v>
      </c>
      <c r="D28" s="403"/>
      <c r="E28" s="403"/>
      <c r="F28" s="403"/>
      <c r="G28" s="404"/>
      <c r="H28" s="404"/>
      <c r="I28" s="404"/>
      <c r="J28" s="404"/>
      <c r="K28" s="404"/>
      <c r="L28" s="404"/>
      <c r="M28" s="404"/>
      <c r="N28" s="404"/>
      <c r="O28" s="404"/>
      <c r="P28" s="404"/>
      <c r="Q28" s="404"/>
      <c r="R28" s="404"/>
      <c r="S28" s="19"/>
    </row>
    <row r="29" spans="3:20" ht="32.25" customHeight="1" x14ac:dyDescent="0.25">
      <c r="C29" s="144">
        <v>18</v>
      </c>
      <c r="D29" s="403"/>
      <c r="E29" s="403"/>
      <c r="F29" s="403"/>
      <c r="G29" s="404"/>
      <c r="H29" s="404"/>
      <c r="I29" s="404"/>
      <c r="J29" s="404"/>
      <c r="K29" s="404"/>
      <c r="L29" s="404"/>
      <c r="M29" s="404"/>
      <c r="N29" s="404"/>
      <c r="O29" s="404"/>
      <c r="P29" s="404"/>
      <c r="Q29" s="404"/>
      <c r="R29" s="404"/>
    </row>
    <row r="30" spans="3:20" ht="32.25" customHeight="1" x14ac:dyDescent="0.25">
      <c r="C30" s="144">
        <v>19</v>
      </c>
      <c r="D30" s="403"/>
      <c r="E30" s="403"/>
      <c r="F30" s="403"/>
      <c r="G30" s="404"/>
      <c r="H30" s="404"/>
      <c r="I30" s="404"/>
      <c r="J30" s="404"/>
      <c r="K30" s="404"/>
      <c r="L30" s="404"/>
      <c r="M30" s="404"/>
      <c r="N30" s="404"/>
      <c r="O30" s="404"/>
      <c r="P30" s="404"/>
      <c r="Q30" s="404"/>
      <c r="R30" s="404"/>
    </row>
    <row r="31" spans="3:20" ht="32.25" customHeight="1" x14ac:dyDescent="0.25">
      <c r="C31" s="144">
        <v>20</v>
      </c>
      <c r="D31" s="403"/>
      <c r="E31" s="403"/>
      <c r="F31" s="403"/>
      <c r="G31" s="404"/>
      <c r="H31" s="404"/>
      <c r="I31" s="404"/>
      <c r="J31" s="404"/>
      <c r="K31" s="404"/>
      <c r="L31" s="404"/>
      <c r="M31" s="404"/>
      <c r="N31" s="404"/>
      <c r="O31" s="404"/>
      <c r="P31" s="404"/>
      <c r="Q31" s="404"/>
      <c r="R31" s="404"/>
    </row>
    <row r="32" spans="3:20" x14ac:dyDescent="0.25">
      <c r="E32" s="25"/>
      <c r="L32" s="26"/>
      <c r="N32" s="16"/>
      <c r="O32" s="16"/>
      <c r="Q32" s="27"/>
      <c r="R32" s="28"/>
      <c r="S32" s="28"/>
      <c r="T32" s="19"/>
    </row>
    <row r="33" spans="1:20" ht="7.5" customHeight="1" x14ac:dyDescent="0.25">
      <c r="L33" s="26"/>
      <c r="Q33" s="29"/>
      <c r="T33" s="19"/>
    </row>
    <row r="34" spans="1:20" ht="7.5" customHeight="1" x14ac:dyDescent="0.25">
      <c r="L34" s="26"/>
    </row>
    <row r="35" spans="1:20" x14ac:dyDescent="0.25">
      <c r="A35" s="16"/>
    </row>
    <row r="36" spans="1:20" x14ac:dyDescent="0.25">
      <c r="E36" s="11"/>
    </row>
    <row r="37" spans="1:20" x14ac:dyDescent="0.25">
      <c r="E37" s="11"/>
    </row>
    <row r="38" spans="1:20" x14ac:dyDescent="0.25">
      <c r="E38" s="11"/>
    </row>
    <row r="39" spans="1:20" ht="7.5" customHeight="1" x14ac:dyDescent="0.25">
      <c r="E39" s="11"/>
    </row>
    <row r="40" spans="1:20" ht="7.5" customHeight="1" x14ac:dyDescent="0.25">
      <c r="E40" s="11"/>
    </row>
    <row r="41" spans="1:20" x14ac:dyDescent="0.25">
      <c r="A41" s="16"/>
      <c r="E41" s="11"/>
    </row>
    <row r="42" spans="1:20" x14ac:dyDescent="0.25">
      <c r="E42" s="11"/>
    </row>
    <row r="44" spans="1:20" x14ac:dyDescent="0.25">
      <c r="E44" s="20"/>
    </row>
    <row r="45" spans="1:20" x14ac:dyDescent="0.25">
      <c r="E45" s="11"/>
    </row>
    <row r="46" spans="1:20" x14ac:dyDescent="0.25">
      <c r="E46" s="11"/>
    </row>
    <row r="47" spans="1:20" ht="7.5" customHeight="1" x14ac:dyDescent="0.25">
      <c r="E47" s="11"/>
    </row>
    <row r="48" spans="1:20" ht="7.5" customHeight="1" x14ac:dyDescent="0.25">
      <c r="E48" s="11"/>
    </row>
    <row r="49" spans="1:9" x14ac:dyDescent="0.25">
      <c r="A49" s="16"/>
      <c r="E49" s="11"/>
    </row>
    <row r="50" spans="1:9" x14ac:dyDescent="0.25">
      <c r="A50" s="16"/>
      <c r="B50" s="16"/>
    </row>
    <row r="51" spans="1:9" x14ac:dyDescent="0.25">
      <c r="E51" s="20"/>
    </row>
    <row r="53" spans="1:9" x14ac:dyDescent="0.25">
      <c r="I53" s="30"/>
    </row>
    <row r="54" spans="1:9" ht="7.5" customHeight="1" x14ac:dyDescent="0.25">
      <c r="I54" s="31"/>
    </row>
    <row r="55" spans="1:9" ht="7.5" customHeight="1" x14ac:dyDescent="0.25">
      <c r="I55" s="31"/>
    </row>
    <row r="56" spans="1:9" x14ac:dyDescent="0.25">
      <c r="A56" s="16"/>
    </row>
    <row r="57" spans="1:9" x14ac:dyDescent="0.25">
      <c r="A57" s="16"/>
    </row>
  </sheetData>
  <mergeCells count="48">
    <mergeCell ref="D30:E30"/>
    <mergeCell ref="F30:R30"/>
    <mergeCell ref="D31:E31"/>
    <mergeCell ref="F31:R31"/>
    <mergeCell ref="D27:E27"/>
    <mergeCell ref="F27:R27"/>
    <mergeCell ref="D28:E28"/>
    <mergeCell ref="F28:R28"/>
    <mergeCell ref="D29:E29"/>
    <mergeCell ref="F29:R29"/>
    <mergeCell ref="D24:E24"/>
    <mergeCell ref="F24:R24"/>
    <mergeCell ref="D25:E25"/>
    <mergeCell ref="F25:R25"/>
    <mergeCell ref="D26:E26"/>
    <mergeCell ref="F26:R26"/>
    <mergeCell ref="D21:E21"/>
    <mergeCell ref="F21:R21"/>
    <mergeCell ref="D22:E22"/>
    <mergeCell ref="F22:R22"/>
    <mergeCell ref="D23:E23"/>
    <mergeCell ref="F23:R23"/>
    <mergeCell ref="D18:E18"/>
    <mergeCell ref="F18:R18"/>
    <mergeCell ref="D19:E19"/>
    <mergeCell ref="F19:R19"/>
    <mergeCell ref="D20:E20"/>
    <mergeCell ref="F20:R20"/>
    <mergeCell ref="D15:E15"/>
    <mergeCell ref="F15:R15"/>
    <mergeCell ref="D16:E16"/>
    <mergeCell ref="F16:R16"/>
    <mergeCell ref="D17:E17"/>
    <mergeCell ref="F17:R17"/>
    <mergeCell ref="D12:E12"/>
    <mergeCell ref="F12:R12"/>
    <mergeCell ref="D13:E13"/>
    <mergeCell ref="F13:R13"/>
    <mergeCell ref="D14:E14"/>
    <mergeCell ref="F14:R14"/>
    <mergeCell ref="A1:H2"/>
    <mergeCell ref="C4:D5"/>
    <mergeCell ref="E4:P5"/>
    <mergeCell ref="D11:E11"/>
    <mergeCell ref="F11:R11"/>
    <mergeCell ref="R2:S2"/>
    <mergeCell ref="O2:P2"/>
    <mergeCell ref="L1:S1"/>
  </mergeCells>
  <phoneticPr fontId="4"/>
  <conditionalFormatting sqref="R2:S2 O2:P2 L1:S1">
    <cfRule type="containsBlanks" dxfId="0" priority="1">
      <formula>LEN(TRIM(L1))=0</formula>
    </cfRule>
  </conditionalFormatting>
  <printOptions horizontalCentered="1" verticalCentered="1"/>
  <pageMargins left="0" right="0" top="0" bottom="0" header="0" footer="0"/>
  <pageSetup paperSize="9" scale="85"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6"/>
  <dimension ref="A2:T54"/>
  <sheetViews>
    <sheetView showGridLines="0" showRowColHeaders="0" zoomScale="85" zoomScaleNormal="85" workbookViewId="0"/>
  </sheetViews>
  <sheetFormatPr defaultColWidth="8.88671875" defaultRowHeight="15.75" x14ac:dyDescent="0.25"/>
  <cols>
    <col min="1" max="20" width="4.33203125" style="12" customWidth="1"/>
    <col min="21" max="26" width="5.44140625" style="12" customWidth="1"/>
    <col min="27" max="16384" width="8.88671875" style="12"/>
  </cols>
  <sheetData>
    <row r="2" spans="1:20" ht="30.6" customHeight="1" x14ac:dyDescent="0.25">
      <c r="A2" s="416" t="s">
        <v>116</v>
      </c>
      <c r="B2" s="416"/>
      <c r="C2" s="416"/>
      <c r="D2" s="416"/>
      <c r="E2" s="416"/>
      <c r="F2" s="416"/>
      <c r="G2" s="416"/>
      <c r="H2" s="416"/>
      <c r="I2" s="416"/>
      <c r="J2" s="416"/>
      <c r="K2" s="416"/>
      <c r="L2" s="416"/>
      <c r="M2" s="416"/>
      <c r="N2" s="416"/>
      <c r="O2" s="416"/>
      <c r="P2" s="416"/>
      <c r="Q2" s="416"/>
      <c r="R2" s="416"/>
      <c r="S2" s="416"/>
      <c r="T2" s="416"/>
    </row>
    <row r="3" spans="1:20" ht="12" customHeight="1" x14ac:dyDescent="0.25">
      <c r="H3" s="14"/>
      <c r="I3" s="14"/>
      <c r="J3" s="14"/>
    </row>
    <row r="4" spans="1:20" ht="18.600000000000001" customHeight="1" x14ac:dyDescent="0.25">
      <c r="A4" s="417" t="s">
        <v>117</v>
      </c>
      <c r="B4" s="417"/>
      <c r="C4" s="417"/>
      <c r="D4" s="417"/>
      <c r="E4" s="417"/>
      <c r="F4" s="417"/>
      <c r="G4" s="417"/>
      <c r="H4" s="417"/>
      <c r="I4" s="417"/>
      <c r="J4" s="417"/>
      <c r="K4" s="417"/>
      <c r="L4" s="417"/>
      <c r="M4" s="417"/>
      <c r="N4" s="417"/>
      <c r="O4" s="417"/>
      <c r="P4" s="417"/>
      <c r="Q4" s="417"/>
      <c r="R4" s="417"/>
      <c r="S4" s="417"/>
      <c r="T4" s="417"/>
    </row>
    <row r="5" spans="1:20" ht="18.600000000000001" customHeight="1" x14ac:dyDescent="0.25">
      <c r="A5" s="417" t="s">
        <v>118</v>
      </c>
      <c r="B5" s="417"/>
      <c r="C5" s="417"/>
      <c r="D5" s="417"/>
      <c r="E5" s="417"/>
      <c r="F5" s="417"/>
      <c r="G5" s="417"/>
      <c r="H5" s="417"/>
      <c r="I5" s="417"/>
      <c r="J5" s="417"/>
      <c r="K5" s="417"/>
      <c r="L5" s="417"/>
      <c r="M5" s="417"/>
      <c r="N5" s="417"/>
      <c r="O5" s="417"/>
      <c r="P5" s="417"/>
      <c r="Q5" s="417"/>
      <c r="R5" s="417"/>
      <c r="S5" s="417"/>
      <c r="T5" s="417"/>
    </row>
    <row r="6" spans="1:20" ht="12" customHeight="1" x14ac:dyDescent="0.25">
      <c r="C6" s="13"/>
      <c r="N6" s="13"/>
    </row>
    <row r="7" spans="1:20" ht="30.6" customHeight="1" x14ac:dyDescent="0.25">
      <c r="A7" s="85" t="s">
        <v>119</v>
      </c>
      <c r="C7" s="13"/>
      <c r="N7" s="13"/>
    </row>
    <row r="8" spans="1:20" ht="24" customHeight="1" x14ac:dyDescent="0.25">
      <c r="A8" s="17" t="s">
        <v>4</v>
      </c>
      <c r="B8" s="13" t="s">
        <v>120</v>
      </c>
      <c r="H8" s="14"/>
      <c r="I8" s="14"/>
      <c r="J8" s="14"/>
    </row>
    <row r="9" spans="1:20" ht="24" customHeight="1" x14ac:dyDescent="0.25">
      <c r="A9" s="17" t="s">
        <v>4</v>
      </c>
      <c r="B9" s="12" t="s">
        <v>121</v>
      </c>
    </row>
    <row r="10" spans="1:20" ht="24" customHeight="1" x14ac:dyDescent="0.25">
      <c r="A10" s="17"/>
      <c r="B10" s="12" t="s">
        <v>134</v>
      </c>
      <c r="C10" s="15"/>
      <c r="D10" s="80"/>
      <c r="E10" s="80"/>
      <c r="F10" s="80"/>
      <c r="G10" s="80"/>
      <c r="H10" s="80"/>
      <c r="I10" s="80"/>
      <c r="J10" s="80"/>
      <c r="K10" s="80"/>
      <c r="L10" s="80"/>
      <c r="M10" s="80"/>
      <c r="N10" s="80"/>
      <c r="O10" s="80"/>
      <c r="P10" s="80"/>
      <c r="Q10" s="80"/>
      <c r="R10" s="80"/>
    </row>
    <row r="11" spans="1:20" ht="24" customHeight="1" x14ac:dyDescent="0.25">
      <c r="A11" s="17" t="s">
        <v>4</v>
      </c>
      <c r="B11" s="135" t="s">
        <v>144</v>
      </c>
      <c r="C11" s="15"/>
      <c r="D11" s="80"/>
      <c r="E11" s="80"/>
      <c r="F11" s="80"/>
      <c r="G11" s="80"/>
      <c r="H11" s="80"/>
      <c r="I11" s="80"/>
      <c r="J11" s="80"/>
      <c r="K11" s="80"/>
      <c r="L11" s="80"/>
      <c r="M11" s="80"/>
      <c r="N11" s="80"/>
      <c r="O11" s="80"/>
      <c r="P11" s="80"/>
      <c r="Q11" s="80"/>
      <c r="R11" s="80"/>
    </row>
    <row r="12" spans="1:20" ht="24" customHeight="1" x14ac:dyDescent="0.25">
      <c r="A12" s="17"/>
      <c r="B12" s="135" t="s">
        <v>124</v>
      </c>
      <c r="C12" s="15"/>
      <c r="D12" s="80"/>
      <c r="E12" s="80"/>
      <c r="F12" s="80"/>
      <c r="G12" s="80"/>
      <c r="H12" s="80"/>
      <c r="I12" s="80"/>
      <c r="J12" s="80"/>
      <c r="K12" s="80"/>
      <c r="L12" s="80"/>
      <c r="M12" s="80"/>
      <c r="N12" s="80"/>
      <c r="O12" s="80"/>
      <c r="P12" s="80"/>
      <c r="Q12" s="80"/>
      <c r="R12" s="80"/>
    </row>
    <row r="13" spans="1:20" ht="24" customHeight="1" x14ac:dyDescent="0.25">
      <c r="A13" s="17"/>
      <c r="B13" s="12" t="s">
        <v>125</v>
      </c>
      <c r="C13" s="15"/>
      <c r="D13" s="80"/>
      <c r="E13" s="80"/>
      <c r="F13" s="80"/>
      <c r="G13" s="80"/>
      <c r="H13" s="80"/>
      <c r="I13" s="80"/>
      <c r="J13" s="80"/>
      <c r="K13" s="80"/>
      <c r="L13" s="80"/>
      <c r="M13" s="80"/>
      <c r="N13" s="80"/>
      <c r="O13" s="80"/>
      <c r="P13" s="80"/>
      <c r="Q13" s="80"/>
      <c r="R13" s="80"/>
    </row>
    <row r="14" spans="1:20" ht="24" customHeight="1" x14ac:dyDescent="0.25">
      <c r="A14" s="17" t="s">
        <v>4</v>
      </c>
      <c r="B14" s="12" t="s">
        <v>126</v>
      </c>
      <c r="C14" s="15"/>
      <c r="D14" s="80"/>
      <c r="E14" s="80"/>
      <c r="F14" s="80"/>
      <c r="G14" s="80"/>
      <c r="H14" s="80"/>
      <c r="I14" s="80"/>
      <c r="J14" s="80"/>
      <c r="K14" s="80"/>
      <c r="L14" s="80"/>
      <c r="M14" s="80"/>
      <c r="N14" s="80"/>
      <c r="O14" s="80"/>
      <c r="P14" s="80"/>
      <c r="Q14" s="80"/>
      <c r="R14" s="80"/>
    </row>
    <row r="15" spans="1:20" ht="24" customHeight="1" x14ac:dyDescent="0.25">
      <c r="A15" s="17" t="s">
        <v>4</v>
      </c>
      <c r="B15" s="12" t="s">
        <v>122</v>
      </c>
      <c r="C15" s="15"/>
      <c r="D15" s="80"/>
      <c r="E15" s="80"/>
      <c r="F15" s="80"/>
      <c r="G15" s="80"/>
      <c r="H15" s="80"/>
      <c r="I15" s="80"/>
      <c r="J15" s="80"/>
      <c r="K15" s="80"/>
      <c r="L15" s="80"/>
      <c r="M15" s="80"/>
      <c r="N15" s="80"/>
      <c r="O15" s="80"/>
      <c r="P15" s="80"/>
      <c r="Q15" s="80"/>
      <c r="R15" s="80"/>
    </row>
    <row r="16" spans="1:20" ht="24" customHeight="1" x14ac:dyDescent="0.25">
      <c r="A16" s="17" t="s">
        <v>4</v>
      </c>
      <c r="B16" s="12" t="s">
        <v>123</v>
      </c>
      <c r="C16" s="15"/>
      <c r="D16" s="80"/>
      <c r="E16" s="80"/>
      <c r="F16" s="80"/>
      <c r="G16" s="80"/>
      <c r="H16" s="80"/>
      <c r="I16" s="80"/>
      <c r="J16" s="80"/>
      <c r="K16" s="80"/>
      <c r="L16" s="80"/>
      <c r="M16" s="80"/>
      <c r="N16" s="80"/>
      <c r="O16" s="80"/>
      <c r="P16" s="80"/>
      <c r="Q16" s="80"/>
      <c r="R16" s="80"/>
    </row>
    <row r="17" spans="1:20" ht="24" customHeight="1" x14ac:dyDescent="0.25">
      <c r="C17" s="15"/>
      <c r="D17" s="80"/>
      <c r="E17" s="80"/>
      <c r="F17" s="80"/>
      <c r="G17" s="80"/>
      <c r="H17" s="80"/>
      <c r="I17" s="80"/>
      <c r="J17" s="80"/>
      <c r="K17" s="80"/>
      <c r="L17" s="80"/>
      <c r="M17" s="80"/>
      <c r="N17" s="80"/>
      <c r="O17" s="80"/>
      <c r="P17" s="80"/>
      <c r="Q17" s="80"/>
      <c r="R17" s="80"/>
    </row>
    <row r="18" spans="1:20" ht="30.6" customHeight="1" x14ac:dyDescent="0.25">
      <c r="A18" s="85" t="s">
        <v>127</v>
      </c>
      <c r="C18" s="15"/>
      <c r="D18" s="80"/>
      <c r="E18" s="80"/>
      <c r="F18" s="80"/>
      <c r="G18" s="80"/>
      <c r="H18" s="80"/>
      <c r="I18" s="80"/>
      <c r="J18" s="80"/>
      <c r="K18" s="80"/>
      <c r="L18" s="80"/>
      <c r="M18" s="80"/>
      <c r="N18" s="80"/>
      <c r="O18" s="80"/>
      <c r="P18" s="80"/>
      <c r="Q18" s="80"/>
      <c r="R18" s="80"/>
    </row>
    <row r="19" spans="1:20" ht="30.6" customHeight="1" x14ac:dyDescent="0.25">
      <c r="B19" s="406" t="s">
        <v>69</v>
      </c>
      <c r="C19" s="407"/>
      <c r="D19" s="407"/>
      <c r="E19" s="407"/>
      <c r="F19" s="407"/>
      <c r="G19" s="407"/>
      <c r="H19" s="407"/>
      <c r="I19" s="407"/>
      <c r="J19" s="407"/>
      <c r="K19" s="407"/>
      <c r="L19" s="408"/>
      <c r="M19" s="80"/>
      <c r="N19" s="80"/>
      <c r="O19" s="80"/>
      <c r="P19" s="80"/>
      <c r="Q19" s="80"/>
      <c r="R19" s="80"/>
    </row>
    <row r="20" spans="1:20" ht="30.6" customHeight="1" x14ac:dyDescent="0.25">
      <c r="B20" s="423" t="s">
        <v>79</v>
      </c>
      <c r="C20" s="424"/>
      <c r="D20" s="429" t="s">
        <v>128</v>
      </c>
      <c r="E20" s="429"/>
      <c r="F20" s="429"/>
      <c r="G20" s="429"/>
      <c r="H20" s="429"/>
      <c r="I20" s="429"/>
      <c r="J20" s="429"/>
      <c r="K20" s="429"/>
      <c r="L20" s="430"/>
      <c r="M20" s="81" t="s">
        <v>131</v>
      </c>
      <c r="N20" s="409" t="s">
        <v>132</v>
      </c>
      <c r="O20" s="409"/>
      <c r="P20" s="409"/>
      <c r="Q20" s="409"/>
      <c r="R20" s="409"/>
      <c r="S20" s="409"/>
      <c r="T20" s="409"/>
    </row>
    <row r="21" spans="1:20" ht="30.6" customHeight="1" x14ac:dyDescent="0.25">
      <c r="B21" s="425" t="s">
        <v>80</v>
      </c>
      <c r="C21" s="426"/>
      <c r="D21" s="431" t="s">
        <v>129</v>
      </c>
      <c r="E21" s="431"/>
      <c r="F21" s="431"/>
      <c r="G21" s="431"/>
      <c r="H21" s="431"/>
      <c r="I21" s="431"/>
      <c r="J21" s="431"/>
      <c r="K21" s="431"/>
      <c r="L21" s="432"/>
      <c r="M21" s="420" t="s">
        <v>131</v>
      </c>
      <c r="N21" s="421" t="s">
        <v>133</v>
      </c>
      <c r="O21" s="422"/>
      <c r="P21" s="422"/>
      <c r="Q21" s="422"/>
      <c r="R21" s="422"/>
      <c r="S21" s="422"/>
      <c r="T21" s="422"/>
    </row>
    <row r="22" spans="1:20" ht="30.6" customHeight="1" x14ac:dyDescent="0.25">
      <c r="B22" s="427"/>
      <c r="C22" s="428"/>
      <c r="D22" s="418" t="s">
        <v>130</v>
      </c>
      <c r="E22" s="418"/>
      <c r="F22" s="418"/>
      <c r="G22" s="418"/>
      <c r="H22" s="418"/>
      <c r="I22" s="418"/>
      <c r="J22" s="418"/>
      <c r="K22" s="418"/>
      <c r="L22" s="419"/>
      <c r="M22" s="420"/>
      <c r="N22" s="422"/>
      <c r="O22" s="422"/>
      <c r="P22" s="422"/>
      <c r="Q22" s="422"/>
      <c r="R22" s="422"/>
      <c r="S22" s="422"/>
      <c r="T22" s="422"/>
    </row>
    <row r="23" spans="1:20" ht="30.6" customHeight="1" x14ac:dyDescent="0.25">
      <c r="B23" s="82"/>
      <c r="C23" s="410" t="s">
        <v>81</v>
      </c>
      <c r="D23" s="411"/>
      <c r="E23" s="83"/>
      <c r="F23" s="412" t="s">
        <v>115</v>
      </c>
      <c r="G23" s="413"/>
      <c r="H23" s="414"/>
      <c r="I23" s="83"/>
      <c r="J23" s="412" t="s">
        <v>83</v>
      </c>
      <c r="K23" s="413"/>
      <c r="L23" s="415"/>
      <c r="M23" s="81"/>
      <c r="N23" s="80"/>
      <c r="O23" s="80"/>
      <c r="P23" s="80"/>
      <c r="Q23" s="80"/>
      <c r="R23" s="80"/>
      <c r="S23" s="80"/>
      <c r="T23" s="80"/>
    </row>
    <row r="24" spans="1:20" ht="13.15" customHeight="1" x14ac:dyDescent="0.25">
      <c r="C24" s="15"/>
      <c r="D24" s="80"/>
      <c r="E24" s="80"/>
      <c r="F24" s="80"/>
      <c r="G24" s="80"/>
      <c r="H24" s="80"/>
      <c r="I24" s="80"/>
      <c r="J24" s="80"/>
      <c r="K24" s="80"/>
      <c r="L24" s="80"/>
      <c r="M24" s="80"/>
      <c r="N24" s="80"/>
      <c r="O24" s="80"/>
      <c r="P24" s="80"/>
      <c r="Q24" s="80"/>
      <c r="R24" s="80"/>
    </row>
    <row r="25" spans="1:20" ht="24" customHeight="1" x14ac:dyDescent="0.25">
      <c r="A25" s="17" t="s">
        <v>4</v>
      </c>
      <c r="B25" s="12" t="s">
        <v>135</v>
      </c>
      <c r="C25" s="15"/>
      <c r="D25" s="80"/>
      <c r="E25" s="80"/>
      <c r="F25" s="80"/>
      <c r="G25" s="80"/>
      <c r="H25" s="80"/>
      <c r="I25" s="80"/>
      <c r="J25" s="80"/>
      <c r="K25" s="80"/>
      <c r="L25" s="80"/>
      <c r="M25" s="80"/>
      <c r="N25" s="80"/>
      <c r="O25" s="80"/>
      <c r="P25" s="80"/>
      <c r="Q25" s="80"/>
      <c r="R25" s="80"/>
    </row>
    <row r="26" spans="1:20" ht="24" customHeight="1" x14ac:dyDescent="0.25">
      <c r="B26" s="405" t="s">
        <v>81</v>
      </c>
      <c r="C26" s="405"/>
      <c r="D26" s="405"/>
      <c r="E26" s="71" t="s">
        <v>109</v>
      </c>
      <c r="F26" s="12" t="s">
        <v>111</v>
      </c>
      <c r="I26" s="22"/>
      <c r="J26" s="80"/>
      <c r="K26" s="80"/>
      <c r="L26" s="80"/>
      <c r="M26" s="80"/>
      <c r="N26" s="80"/>
      <c r="O26" s="80"/>
      <c r="P26" s="80"/>
      <c r="Q26" s="80"/>
      <c r="R26" s="80"/>
    </row>
    <row r="27" spans="1:20" ht="24" customHeight="1" x14ac:dyDescent="0.25">
      <c r="B27" s="405" t="s">
        <v>82</v>
      </c>
      <c r="C27" s="405"/>
      <c r="D27" s="405"/>
      <c r="E27" s="71" t="s">
        <v>109</v>
      </c>
      <c r="F27" s="12" t="s">
        <v>110</v>
      </c>
      <c r="I27" s="22"/>
      <c r="J27" s="80"/>
      <c r="K27" s="80"/>
      <c r="L27" s="80"/>
      <c r="M27" s="80"/>
      <c r="N27" s="80"/>
      <c r="O27" s="80"/>
      <c r="P27" s="80"/>
      <c r="Q27" s="80"/>
      <c r="R27" s="80"/>
    </row>
    <row r="28" spans="1:20" ht="24" customHeight="1" x14ac:dyDescent="0.25">
      <c r="B28" s="405" t="s">
        <v>83</v>
      </c>
      <c r="C28" s="405"/>
      <c r="D28" s="405"/>
      <c r="E28" s="71" t="s">
        <v>109</v>
      </c>
      <c r="F28" s="12" t="s">
        <v>108</v>
      </c>
      <c r="I28" s="22"/>
      <c r="J28" s="80"/>
      <c r="K28" s="80"/>
      <c r="L28" s="80"/>
      <c r="M28" s="80"/>
      <c r="N28" s="80"/>
      <c r="O28" s="80"/>
      <c r="P28" s="80"/>
      <c r="Q28" s="80"/>
      <c r="R28" s="80"/>
    </row>
    <row r="29" spans="1:20" ht="30.6" customHeight="1" x14ac:dyDescent="0.25">
      <c r="A29" s="84" t="s">
        <v>136</v>
      </c>
      <c r="B29" s="13" t="s">
        <v>137</v>
      </c>
      <c r="C29" s="15"/>
      <c r="D29" s="80"/>
      <c r="E29" s="80"/>
      <c r="F29" s="80"/>
      <c r="G29" s="80"/>
      <c r="H29" s="80"/>
      <c r="I29" s="80"/>
      <c r="J29" s="80"/>
      <c r="K29" s="80"/>
      <c r="L29" s="80"/>
      <c r="M29" s="80"/>
      <c r="N29" s="80"/>
      <c r="O29" s="80"/>
      <c r="P29" s="80"/>
      <c r="Q29" s="80"/>
      <c r="R29" s="80"/>
    </row>
    <row r="30" spans="1:20" ht="30.6" customHeight="1" x14ac:dyDescent="0.25">
      <c r="C30" s="15"/>
      <c r="D30" s="80"/>
      <c r="E30" s="80"/>
      <c r="F30" s="80"/>
      <c r="G30" s="80"/>
      <c r="H30" s="80"/>
      <c r="I30" s="80"/>
      <c r="J30" s="80"/>
      <c r="K30" s="80"/>
      <c r="L30" s="80"/>
      <c r="M30" s="80"/>
      <c r="N30" s="80"/>
      <c r="O30" s="80"/>
      <c r="P30" s="80"/>
      <c r="Q30" s="80"/>
      <c r="R30" s="80"/>
    </row>
    <row r="31" spans="1:20" ht="30.6" customHeight="1" x14ac:dyDescent="0.25">
      <c r="L31" s="79"/>
      <c r="Q31" s="78"/>
    </row>
    <row r="32" spans="1:20" ht="30.6" customHeight="1" x14ac:dyDescent="0.25">
      <c r="L32" s="79"/>
      <c r="Q32" s="78"/>
    </row>
    <row r="33" spans="12:12" ht="30.6" customHeight="1" x14ac:dyDescent="0.25">
      <c r="L33" s="79"/>
    </row>
    <row r="34" spans="12:12" ht="30.6" customHeight="1" x14ac:dyDescent="0.25"/>
    <row r="38" spans="12:12" ht="7.5" customHeight="1" x14ac:dyDescent="0.25"/>
    <row r="39" spans="12:12" ht="7.5" customHeight="1" x14ac:dyDescent="0.25"/>
    <row r="46" spans="12:12" ht="7.5" customHeight="1" x14ac:dyDescent="0.25"/>
    <row r="47" spans="12:12" ht="7.5" customHeight="1" x14ac:dyDescent="0.25"/>
    <row r="53" ht="7.5" customHeight="1" x14ac:dyDescent="0.25"/>
    <row r="54" ht="7.5" customHeight="1" x14ac:dyDescent="0.25"/>
  </sheetData>
  <sheetProtection algorithmName="SHA-512" hashValue="ksJp9Oq4WjzjlSnhEEbi7e6Z2CxhOjkcDNo7SCBDX0PhK0ckz3FZwFNaiFIt1apYKaInZx1gmtRogehhh2gN4w==" saltValue="l72nR0n2gS09Q3zf6/S9Iw==" spinCount="100000" sheet="1" objects="1" scenarios="1"/>
  <mergeCells count="18">
    <mergeCell ref="A2:T2"/>
    <mergeCell ref="A4:T4"/>
    <mergeCell ref="A5:T5"/>
    <mergeCell ref="D22:L22"/>
    <mergeCell ref="M21:M22"/>
    <mergeCell ref="N21:T22"/>
    <mergeCell ref="B20:C20"/>
    <mergeCell ref="B21:C22"/>
    <mergeCell ref="D20:L20"/>
    <mergeCell ref="D21:L21"/>
    <mergeCell ref="B26:D26"/>
    <mergeCell ref="B19:L19"/>
    <mergeCell ref="B27:D27"/>
    <mergeCell ref="B28:D28"/>
    <mergeCell ref="N20:T20"/>
    <mergeCell ref="C23:D23"/>
    <mergeCell ref="F23:H23"/>
    <mergeCell ref="J23:L23"/>
  </mergeCells>
  <phoneticPr fontId="4"/>
  <printOptions horizontalCentered="1" verticalCentered="1"/>
  <pageMargins left="0.25" right="0.25" top="0.75" bottom="0.75" header="0.3" footer="0.3"/>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7416" r:id="rId4" name="Check Box 8">
              <controlPr defaultSize="0" autoFill="0" autoLine="0" autoPict="0">
                <anchor moveWithCells="1">
                  <from>
                    <xdr:col>1</xdr:col>
                    <xdr:colOff>114300</xdr:colOff>
                    <xdr:row>22</xdr:row>
                    <xdr:rowOff>66675</xdr:rowOff>
                  </from>
                  <to>
                    <xdr:col>2</xdr:col>
                    <xdr:colOff>28575</xdr:colOff>
                    <xdr:row>22</xdr:row>
                    <xdr:rowOff>314325</xdr:rowOff>
                  </to>
                </anchor>
              </controlPr>
            </control>
          </mc:Choice>
        </mc:AlternateContent>
        <mc:AlternateContent xmlns:mc="http://schemas.openxmlformats.org/markup-compatibility/2006">
          <mc:Choice Requires="x14">
            <control shapeId="17417" r:id="rId5" name="Check Box 9">
              <controlPr defaultSize="0" autoFill="0" autoLine="0" autoPict="0">
                <anchor moveWithCells="1">
                  <from>
                    <xdr:col>4</xdr:col>
                    <xdr:colOff>114300</xdr:colOff>
                    <xdr:row>22</xdr:row>
                    <xdr:rowOff>66675</xdr:rowOff>
                  </from>
                  <to>
                    <xdr:col>5</xdr:col>
                    <xdr:colOff>28575</xdr:colOff>
                    <xdr:row>22</xdr:row>
                    <xdr:rowOff>314325</xdr:rowOff>
                  </to>
                </anchor>
              </controlPr>
            </control>
          </mc:Choice>
        </mc:AlternateContent>
        <mc:AlternateContent xmlns:mc="http://schemas.openxmlformats.org/markup-compatibility/2006">
          <mc:Choice Requires="x14">
            <control shapeId="17418" r:id="rId6" name="Check Box 10">
              <controlPr defaultSize="0" autoFill="0" autoLine="0" autoPict="0">
                <anchor moveWithCells="1">
                  <from>
                    <xdr:col>8</xdr:col>
                    <xdr:colOff>114300</xdr:colOff>
                    <xdr:row>22</xdr:row>
                    <xdr:rowOff>66675</xdr:rowOff>
                  </from>
                  <to>
                    <xdr:col>9</xdr:col>
                    <xdr:colOff>28575</xdr:colOff>
                    <xdr:row>22</xdr:row>
                    <xdr:rowOff>314325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7"/>
  <dimension ref="A1:AI40"/>
  <sheetViews>
    <sheetView showGridLines="0" showRowColHeaders="0" zoomScale="85" zoomScaleNormal="85" workbookViewId="0">
      <selection activeCell="AG24" sqref="AG24"/>
    </sheetView>
  </sheetViews>
  <sheetFormatPr defaultColWidth="8.88671875" defaultRowHeight="15.75" x14ac:dyDescent="0.25"/>
  <cols>
    <col min="1" max="14" width="3.88671875" style="9" customWidth="1"/>
    <col min="15" max="15" width="0.33203125" style="9" customWidth="1"/>
    <col min="16" max="16" width="0.88671875" style="9" customWidth="1"/>
    <col min="17" max="29" width="3.88671875" style="9" customWidth="1"/>
    <col min="30" max="30" width="4.44140625" style="9" customWidth="1"/>
    <col min="31" max="31" width="4.44140625" style="22" customWidth="1"/>
    <col min="32" max="34" width="8.88671875" style="22" customWidth="1"/>
    <col min="35" max="35" width="8.88671875" style="22"/>
    <col min="36" max="16384" width="8.88671875" style="9"/>
  </cols>
  <sheetData>
    <row r="1" spans="1:31" s="22" customFormat="1" ht="30.6" customHeight="1" x14ac:dyDescent="0.25">
      <c r="A1" s="433" t="s">
        <v>64</v>
      </c>
      <c r="B1" s="434"/>
      <c r="C1" s="434"/>
      <c r="D1" s="434"/>
      <c r="E1" s="434"/>
      <c r="F1" s="434"/>
      <c r="G1" s="434"/>
      <c r="H1" s="434"/>
      <c r="I1" s="434"/>
      <c r="J1" s="434"/>
      <c r="K1" s="434"/>
      <c r="L1" s="434"/>
      <c r="M1" s="434"/>
      <c r="N1" s="434"/>
      <c r="O1" s="434"/>
      <c r="P1" s="434"/>
      <c r="Q1" s="434"/>
      <c r="R1" s="434"/>
      <c r="S1" s="434"/>
      <c r="T1" s="434"/>
      <c r="U1" s="434"/>
      <c r="V1" s="434"/>
      <c r="W1" s="434"/>
      <c r="X1" s="434"/>
      <c r="Y1" s="434"/>
      <c r="Z1" s="434"/>
      <c r="AA1" s="434"/>
      <c r="AB1" s="434"/>
      <c r="AC1" s="434"/>
      <c r="AD1" s="435"/>
    </row>
    <row r="2" spans="1:31" s="22" customFormat="1" ht="30" customHeight="1" x14ac:dyDescent="0.25">
      <c r="A2" s="436" t="s">
        <v>65</v>
      </c>
      <c r="B2" s="436"/>
      <c r="C2" s="436"/>
      <c r="D2" s="436"/>
      <c r="E2" s="437"/>
      <c r="F2" s="437"/>
      <c r="G2" s="437"/>
      <c r="H2" s="437"/>
      <c r="I2" s="437"/>
      <c r="J2" s="437"/>
      <c r="K2" s="437"/>
      <c r="L2" s="437"/>
      <c r="M2" s="437"/>
      <c r="N2" s="437"/>
      <c r="O2" s="437"/>
      <c r="P2" s="438" t="s">
        <v>63</v>
      </c>
      <c r="Q2" s="438"/>
      <c r="R2" s="438"/>
      <c r="S2" s="438"/>
      <c r="T2" s="438"/>
      <c r="U2" s="439"/>
      <c r="V2" s="440"/>
      <c r="W2" s="440"/>
      <c r="X2" s="440"/>
      <c r="Y2" s="441" t="s">
        <v>1</v>
      </c>
      <c r="Z2" s="441"/>
      <c r="AA2" s="440"/>
      <c r="AB2" s="440"/>
      <c r="AC2" s="440"/>
      <c r="AD2" s="442"/>
    </row>
    <row r="3" spans="1:31" s="22" customFormat="1" ht="30" customHeight="1" x14ac:dyDescent="0.25">
      <c r="A3" s="436" t="s">
        <v>61</v>
      </c>
      <c r="B3" s="436"/>
      <c r="C3" s="436"/>
      <c r="D3" s="436"/>
      <c r="E3" s="448"/>
      <c r="F3" s="449"/>
      <c r="G3" s="449"/>
      <c r="H3" s="449"/>
      <c r="I3" s="449"/>
      <c r="J3" s="449"/>
      <c r="K3" s="450" t="s">
        <v>66</v>
      </c>
      <c r="L3" s="450"/>
      <c r="M3" s="450"/>
      <c r="N3" s="450"/>
      <c r="O3" s="451"/>
      <c r="P3" s="438" t="s">
        <v>62</v>
      </c>
      <c r="Q3" s="438"/>
      <c r="R3" s="438"/>
      <c r="S3" s="438"/>
      <c r="T3" s="438"/>
      <c r="U3" s="452"/>
      <c r="V3" s="452"/>
      <c r="W3" s="452"/>
      <c r="X3" s="452"/>
      <c r="Y3" s="452"/>
      <c r="Z3" s="452"/>
      <c r="AA3" s="452"/>
      <c r="AB3" s="452"/>
      <c r="AC3" s="452"/>
      <c r="AD3" s="452"/>
    </row>
    <row r="4" spans="1:31" s="22" customFormat="1" ht="30" customHeight="1" x14ac:dyDescent="0.25">
      <c r="A4" s="436" t="s">
        <v>67</v>
      </c>
      <c r="B4" s="436"/>
      <c r="C4" s="436"/>
      <c r="D4" s="436"/>
      <c r="E4" s="452"/>
      <c r="F4" s="452"/>
      <c r="G4" s="452"/>
      <c r="H4" s="452"/>
      <c r="I4" s="452"/>
      <c r="J4" s="452"/>
      <c r="K4" s="452"/>
      <c r="L4" s="452"/>
      <c r="M4" s="452"/>
      <c r="N4" s="452"/>
      <c r="O4" s="452"/>
      <c r="P4" s="438" t="s">
        <v>68</v>
      </c>
      <c r="Q4" s="438"/>
      <c r="R4" s="438"/>
      <c r="S4" s="438"/>
      <c r="T4" s="438"/>
      <c r="U4" s="453"/>
      <c r="V4" s="453"/>
      <c r="W4" s="453"/>
      <c r="X4" s="453"/>
      <c r="Y4" s="453"/>
      <c r="Z4" s="453"/>
      <c r="AA4" s="453"/>
      <c r="AB4" s="453"/>
      <c r="AC4" s="453"/>
      <c r="AD4" s="453"/>
    </row>
    <row r="5" spans="1:31" s="22" customFormat="1" ht="7.5" customHeight="1" x14ac:dyDescent="0.25">
      <c r="A5" s="10"/>
      <c r="B5" s="10"/>
      <c r="C5" s="10"/>
      <c r="D5" s="10"/>
      <c r="E5" s="9"/>
      <c r="F5" s="11"/>
      <c r="G5" s="11"/>
      <c r="H5" s="9"/>
      <c r="I5" s="9"/>
      <c r="J5" s="9"/>
      <c r="K5" s="9"/>
      <c r="L5" s="9"/>
      <c r="M5" s="9"/>
      <c r="N5" s="9"/>
      <c r="O5" s="9"/>
      <c r="P5" s="9"/>
      <c r="Q5" s="9"/>
      <c r="R5" s="9"/>
      <c r="S5" s="9"/>
      <c r="T5" s="9"/>
      <c r="U5" s="9"/>
      <c r="V5" s="9"/>
      <c r="W5" s="9"/>
      <c r="X5" s="9"/>
      <c r="Y5" s="9"/>
      <c r="Z5" s="9"/>
      <c r="AA5" s="9"/>
      <c r="AB5" s="9"/>
      <c r="AC5" s="9"/>
      <c r="AD5" s="9"/>
    </row>
    <row r="6" spans="1:31" s="22" customFormat="1" ht="20.45" customHeight="1" x14ac:dyDescent="0.25">
      <c r="A6" s="12" t="s">
        <v>107</v>
      </c>
      <c r="B6" s="12"/>
      <c r="C6" s="12"/>
      <c r="D6" s="15"/>
      <c r="E6" s="12"/>
      <c r="F6" s="12"/>
      <c r="G6" s="12"/>
      <c r="H6" s="12"/>
      <c r="I6" s="12"/>
      <c r="J6" s="12"/>
      <c r="K6" s="12"/>
      <c r="L6" s="12"/>
      <c r="M6" s="12"/>
      <c r="N6" s="12"/>
      <c r="O6" s="12"/>
      <c r="P6" s="12"/>
      <c r="Q6" s="12"/>
      <c r="R6" s="12"/>
      <c r="S6" s="12"/>
      <c r="T6" s="12"/>
      <c r="U6" s="12"/>
      <c r="V6" s="12"/>
      <c r="W6" s="12"/>
      <c r="X6" s="12"/>
      <c r="Y6" s="12"/>
      <c r="Z6" s="12"/>
      <c r="AA6" s="12"/>
      <c r="AB6" s="12"/>
      <c r="AC6" s="12"/>
      <c r="AD6" s="12"/>
      <c r="AE6" s="12"/>
    </row>
    <row r="7" spans="1:31" s="22" customFormat="1" ht="20.45" customHeight="1" x14ac:dyDescent="0.25">
      <c r="A7" s="405" t="s">
        <v>81</v>
      </c>
      <c r="B7" s="405"/>
      <c r="C7" s="405"/>
      <c r="D7" s="405"/>
      <c r="E7" s="405"/>
      <c r="F7" s="71" t="s">
        <v>109</v>
      </c>
      <c r="G7" s="12" t="s">
        <v>142</v>
      </c>
      <c r="I7" s="12"/>
      <c r="J7" s="12"/>
      <c r="K7" s="12"/>
      <c r="L7" s="12"/>
      <c r="M7" s="12"/>
      <c r="N7" s="12"/>
      <c r="O7" s="12"/>
      <c r="P7" s="12"/>
      <c r="Q7" s="12"/>
      <c r="R7" s="12"/>
      <c r="S7" s="12"/>
      <c r="T7" s="13" t="s">
        <v>143</v>
      </c>
      <c r="U7" s="12"/>
      <c r="V7" s="12"/>
      <c r="W7" s="12"/>
      <c r="X7" s="12"/>
      <c r="Y7" s="12"/>
      <c r="Z7" s="12"/>
      <c r="AA7" s="12"/>
      <c r="AB7" s="12"/>
      <c r="AC7" s="12"/>
      <c r="AD7" s="12"/>
      <c r="AE7" s="12"/>
    </row>
    <row r="8" spans="1:31" s="22" customFormat="1" ht="20.45" customHeight="1" x14ac:dyDescent="0.25">
      <c r="A8" s="405" t="s">
        <v>82</v>
      </c>
      <c r="B8" s="405"/>
      <c r="C8" s="405"/>
      <c r="D8" s="405"/>
      <c r="E8" s="405"/>
      <c r="F8" s="71" t="s">
        <v>109</v>
      </c>
      <c r="G8" s="12" t="s">
        <v>110</v>
      </c>
      <c r="I8" s="12"/>
      <c r="J8" s="12"/>
      <c r="K8" s="12"/>
      <c r="L8" s="12"/>
      <c r="M8" s="12"/>
      <c r="N8" s="12"/>
      <c r="O8" s="12"/>
      <c r="P8" s="12"/>
      <c r="Q8" s="12"/>
      <c r="R8" s="12"/>
      <c r="S8" s="12"/>
      <c r="T8" s="12"/>
      <c r="U8" s="12"/>
      <c r="V8" s="12"/>
      <c r="W8" s="12"/>
      <c r="X8" s="12"/>
      <c r="Y8" s="12"/>
      <c r="Z8" s="12"/>
      <c r="AA8" s="12"/>
      <c r="AB8" s="12"/>
      <c r="AC8" s="12"/>
      <c r="AD8" s="12"/>
      <c r="AE8" s="12"/>
    </row>
    <row r="9" spans="1:31" s="22" customFormat="1" ht="20.45" customHeight="1" x14ac:dyDescent="0.25">
      <c r="A9" s="405" t="s">
        <v>83</v>
      </c>
      <c r="B9" s="405"/>
      <c r="C9" s="405"/>
      <c r="D9" s="405"/>
      <c r="E9" s="405"/>
      <c r="F9" s="71" t="s">
        <v>109</v>
      </c>
      <c r="G9" s="12" t="s">
        <v>108</v>
      </c>
      <c r="I9" s="12"/>
      <c r="J9" s="12"/>
      <c r="K9" s="12"/>
      <c r="L9" s="12"/>
      <c r="M9" s="12"/>
      <c r="N9" s="12"/>
      <c r="O9" s="12"/>
      <c r="P9" s="12"/>
      <c r="Q9" s="12"/>
      <c r="R9" s="12"/>
      <c r="S9" s="12"/>
      <c r="T9" s="12"/>
      <c r="U9" s="12"/>
      <c r="V9" s="12"/>
      <c r="W9" s="12"/>
      <c r="X9" s="12"/>
      <c r="Y9" s="12"/>
      <c r="Z9" s="12"/>
      <c r="AA9" s="12"/>
      <c r="AB9" s="12"/>
      <c r="AC9" s="12"/>
      <c r="AD9" s="12"/>
      <c r="AE9" s="12"/>
    </row>
    <row r="10" spans="1:31" s="22" customFormat="1" ht="15" customHeight="1" x14ac:dyDescent="0.25">
      <c r="A10" s="16"/>
      <c r="B10" s="12"/>
      <c r="C10" s="12"/>
      <c r="D10" s="15"/>
      <c r="E10" s="12"/>
      <c r="F10" s="12"/>
      <c r="G10" s="12"/>
      <c r="H10" s="12"/>
      <c r="I10" s="12"/>
      <c r="J10" s="12"/>
      <c r="K10" s="12"/>
      <c r="L10" s="12"/>
      <c r="M10" s="12"/>
      <c r="N10" s="12"/>
      <c r="O10" s="12"/>
      <c r="P10" s="12"/>
      <c r="Q10" s="12"/>
      <c r="R10" s="12"/>
      <c r="S10" s="12"/>
      <c r="T10" s="12"/>
      <c r="U10" s="12"/>
      <c r="V10" s="12"/>
      <c r="W10" s="12"/>
      <c r="X10" s="12"/>
      <c r="Y10" s="12"/>
      <c r="Z10" s="12"/>
      <c r="AA10" s="12"/>
      <c r="AB10" s="12"/>
      <c r="AC10" s="12"/>
      <c r="AD10" s="12"/>
    </row>
    <row r="11" spans="1:31" s="22" customFormat="1" ht="30.6" customHeight="1" x14ac:dyDescent="0.25">
      <c r="A11" s="454" t="s">
        <v>113</v>
      </c>
      <c r="B11" s="455"/>
      <c r="C11" s="455"/>
      <c r="D11" s="455"/>
      <c r="E11" s="455"/>
      <c r="F11" s="455"/>
      <c r="G11" s="455"/>
      <c r="H11" s="455"/>
      <c r="I11" s="455"/>
      <c r="J11" s="455"/>
      <c r="K11" s="455"/>
      <c r="L11" s="455"/>
      <c r="M11" s="455"/>
      <c r="N11" s="456"/>
      <c r="O11" s="457"/>
      <c r="P11" s="72"/>
      <c r="Q11" s="454" t="s">
        <v>70</v>
      </c>
      <c r="R11" s="455"/>
      <c r="S11" s="455"/>
      <c r="T11" s="455"/>
      <c r="U11" s="455"/>
      <c r="V11" s="455"/>
      <c r="W11" s="455"/>
      <c r="X11" s="455"/>
      <c r="Y11" s="455"/>
      <c r="Z11" s="455"/>
      <c r="AA11" s="455"/>
      <c r="AB11" s="455"/>
      <c r="AC11" s="455"/>
      <c r="AD11" s="457"/>
    </row>
    <row r="12" spans="1:31" s="22" customFormat="1" ht="30.6" customHeight="1" x14ac:dyDescent="0.25">
      <c r="A12" s="443" t="s">
        <v>79</v>
      </c>
      <c r="B12" s="444"/>
      <c r="C12" s="444"/>
      <c r="D12" s="445"/>
      <c r="E12" s="445"/>
      <c r="F12" s="445"/>
      <c r="G12" s="445"/>
      <c r="H12" s="445"/>
      <c r="I12" s="445"/>
      <c r="J12" s="445"/>
      <c r="K12" s="445"/>
      <c r="L12" s="445"/>
      <c r="M12" s="445"/>
      <c r="N12" s="446"/>
      <c r="O12" s="447"/>
      <c r="P12" s="73"/>
      <c r="Q12" s="443" t="s">
        <v>79</v>
      </c>
      <c r="R12" s="444"/>
      <c r="S12" s="444"/>
      <c r="T12" s="445"/>
      <c r="U12" s="445"/>
      <c r="V12" s="445"/>
      <c r="W12" s="445"/>
      <c r="X12" s="445"/>
      <c r="Y12" s="445"/>
      <c r="Z12" s="445"/>
      <c r="AA12" s="445"/>
      <c r="AB12" s="445"/>
      <c r="AC12" s="445"/>
      <c r="AD12" s="447"/>
    </row>
    <row r="13" spans="1:31" s="22" customFormat="1" ht="30.6" customHeight="1" x14ac:dyDescent="0.25">
      <c r="A13" s="458" t="s">
        <v>80</v>
      </c>
      <c r="B13" s="459"/>
      <c r="C13" s="459"/>
      <c r="D13" s="462"/>
      <c r="E13" s="462"/>
      <c r="F13" s="462"/>
      <c r="G13" s="462"/>
      <c r="H13" s="462"/>
      <c r="I13" s="462"/>
      <c r="J13" s="462"/>
      <c r="K13" s="462"/>
      <c r="L13" s="462"/>
      <c r="M13" s="462"/>
      <c r="N13" s="463"/>
      <c r="O13" s="464"/>
      <c r="P13" s="73"/>
      <c r="Q13" s="458" t="s">
        <v>80</v>
      </c>
      <c r="R13" s="459"/>
      <c r="S13" s="459"/>
      <c r="T13" s="462"/>
      <c r="U13" s="462"/>
      <c r="V13" s="462"/>
      <c r="W13" s="462"/>
      <c r="X13" s="462"/>
      <c r="Y13" s="462"/>
      <c r="Z13" s="462"/>
      <c r="AA13" s="462"/>
      <c r="AB13" s="462"/>
      <c r="AC13" s="462"/>
      <c r="AD13" s="464"/>
    </row>
    <row r="14" spans="1:31" s="22" customFormat="1" ht="30.6" customHeight="1" x14ac:dyDescent="0.25">
      <c r="A14" s="460"/>
      <c r="B14" s="461"/>
      <c r="C14" s="461"/>
      <c r="D14" s="465"/>
      <c r="E14" s="465"/>
      <c r="F14" s="465"/>
      <c r="G14" s="465"/>
      <c r="H14" s="465"/>
      <c r="I14" s="465"/>
      <c r="J14" s="465"/>
      <c r="K14" s="465"/>
      <c r="L14" s="465"/>
      <c r="M14" s="465"/>
      <c r="N14" s="466"/>
      <c r="O14" s="467"/>
      <c r="P14" s="73"/>
      <c r="Q14" s="460"/>
      <c r="R14" s="461"/>
      <c r="S14" s="461"/>
      <c r="T14" s="465"/>
      <c r="U14" s="465"/>
      <c r="V14" s="465"/>
      <c r="W14" s="465"/>
      <c r="X14" s="465"/>
      <c r="Y14" s="465"/>
      <c r="Z14" s="465"/>
      <c r="AA14" s="465"/>
      <c r="AB14" s="465"/>
      <c r="AC14" s="465"/>
      <c r="AD14" s="467"/>
    </row>
    <row r="15" spans="1:31" s="22" customFormat="1" ht="30.6" customHeight="1" x14ac:dyDescent="0.25">
      <c r="A15" s="75"/>
      <c r="B15" s="471" t="s">
        <v>81</v>
      </c>
      <c r="C15" s="472"/>
      <c r="D15" s="473"/>
      <c r="E15" s="76"/>
      <c r="F15" s="468" t="s">
        <v>115</v>
      </c>
      <c r="G15" s="469"/>
      <c r="H15" s="469"/>
      <c r="I15" s="474"/>
      <c r="J15" s="76"/>
      <c r="K15" s="468" t="s">
        <v>83</v>
      </c>
      <c r="L15" s="469"/>
      <c r="M15" s="469"/>
      <c r="N15" s="469"/>
      <c r="O15" s="77"/>
      <c r="P15" s="74"/>
      <c r="Q15" s="75"/>
      <c r="R15" s="471" t="s">
        <v>81</v>
      </c>
      <c r="S15" s="472"/>
      <c r="T15" s="473"/>
      <c r="U15" s="76"/>
      <c r="V15" s="468" t="s">
        <v>115</v>
      </c>
      <c r="W15" s="469"/>
      <c r="X15" s="469"/>
      <c r="Y15" s="474"/>
      <c r="Z15" s="76"/>
      <c r="AA15" s="468" t="s">
        <v>83</v>
      </c>
      <c r="AB15" s="469"/>
      <c r="AC15" s="469"/>
      <c r="AD15" s="470"/>
    </row>
    <row r="16" spans="1:31" s="22" customFormat="1" ht="12.6" customHeight="1" x14ac:dyDescent="0.25">
      <c r="A16" s="68"/>
      <c r="B16" s="68"/>
      <c r="C16" s="68"/>
      <c r="D16" s="70"/>
      <c r="E16" s="70"/>
      <c r="F16" s="67"/>
      <c r="G16" s="67"/>
      <c r="H16" s="66"/>
      <c r="I16" s="66"/>
      <c r="J16" s="66"/>
      <c r="K16" s="67"/>
      <c r="L16" s="67"/>
      <c r="M16" s="66"/>
      <c r="N16" s="66"/>
      <c r="O16" s="66"/>
      <c r="P16" s="66"/>
      <c r="Q16" s="66"/>
      <c r="R16" s="66"/>
      <c r="S16" s="67"/>
      <c r="T16" s="67"/>
      <c r="U16" s="66"/>
      <c r="V16" s="66"/>
      <c r="W16" s="66"/>
      <c r="X16" s="66"/>
      <c r="Y16" s="66"/>
      <c r="Z16" s="67"/>
      <c r="AA16" s="66"/>
      <c r="AB16" s="66"/>
      <c r="AC16" s="66"/>
      <c r="AD16" s="66"/>
    </row>
    <row r="17" spans="1:30" s="22" customFormat="1" ht="30.6" customHeight="1" x14ac:dyDescent="0.25">
      <c r="A17" s="454" t="s">
        <v>71</v>
      </c>
      <c r="B17" s="455"/>
      <c r="C17" s="455"/>
      <c r="D17" s="455"/>
      <c r="E17" s="455"/>
      <c r="F17" s="455"/>
      <c r="G17" s="455"/>
      <c r="H17" s="455"/>
      <c r="I17" s="455"/>
      <c r="J17" s="455"/>
      <c r="K17" s="455"/>
      <c r="L17" s="455"/>
      <c r="M17" s="455"/>
      <c r="N17" s="456"/>
      <c r="O17" s="457"/>
      <c r="P17" s="72"/>
      <c r="Q17" s="454" t="s">
        <v>106</v>
      </c>
      <c r="R17" s="455"/>
      <c r="S17" s="455"/>
      <c r="T17" s="455"/>
      <c r="U17" s="455"/>
      <c r="V17" s="455"/>
      <c r="W17" s="455"/>
      <c r="X17" s="455"/>
      <c r="Y17" s="455"/>
      <c r="Z17" s="455"/>
      <c r="AA17" s="455"/>
      <c r="AB17" s="455"/>
      <c r="AC17" s="455"/>
      <c r="AD17" s="457"/>
    </row>
    <row r="18" spans="1:30" s="22" customFormat="1" ht="30.6" customHeight="1" x14ac:dyDescent="0.25">
      <c r="A18" s="443" t="s">
        <v>79</v>
      </c>
      <c r="B18" s="444"/>
      <c r="C18" s="444"/>
      <c r="D18" s="445"/>
      <c r="E18" s="445"/>
      <c r="F18" s="445"/>
      <c r="G18" s="445"/>
      <c r="H18" s="445"/>
      <c r="I18" s="445"/>
      <c r="J18" s="445"/>
      <c r="K18" s="445"/>
      <c r="L18" s="445"/>
      <c r="M18" s="445"/>
      <c r="N18" s="446"/>
      <c r="O18" s="447"/>
      <c r="P18" s="73"/>
      <c r="Q18" s="443" t="s">
        <v>79</v>
      </c>
      <c r="R18" s="444"/>
      <c r="S18" s="444"/>
      <c r="T18" s="445"/>
      <c r="U18" s="445"/>
      <c r="V18" s="445"/>
      <c r="W18" s="445"/>
      <c r="X18" s="445"/>
      <c r="Y18" s="445"/>
      <c r="Z18" s="445"/>
      <c r="AA18" s="445"/>
      <c r="AB18" s="445"/>
      <c r="AC18" s="445"/>
      <c r="AD18" s="447"/>
    </row>
    <row r="19" spans="1:30" s="22" customFormat="1" ht="30.6" customHeight="1" x14ac:dyDescent="0.25">
      <c r="A19" s="475" t="s">
        <v>80</v>
      </c>
      <c r="B19" s="476"/>
      <c r="C19" s="476"/>
      <c r="D19" s="477"/>
      <c r="E19" s="477"/>
      <c r="F19" s="477"/>
      <c r="G19" s="477"/>
      <c r="H19" s="477"/>
      <c r="I19" s="477"/>
      <c r="J19" s="477"/>
      <c r="K19" s="477"/>
      <c r="L19" s="477"/>
      <c r="M19" s="477"/>
      <c r="N19" s="478"/>
      <c r="O19" s="479"/>
      <c r="P19" s="73"/>
      <c r="Q19" s="475" t="s">
        <v>80</v>
      </c>
      <c r="R19" s="476"/>
      <c r="S19" s="476"/>
      <c r="T19" s="477"/>
      <c r="U19" s="477"/>
      <c r="V19" s="477"/>
      <c r="W19" s="477"/>
      <c r="X19" s="477"/>
      <c r="Y19" s="477"/>
      <c r="Z19" s="477"/>
      <c r="AA19" s="477"/>
      <c r="AB19" s="477"/>
      <c r="AC19" s="477"/>
      <c r="AD19" s="479"/>
    </row>
    <row r="20" spans="1:30" s="22" customFormat="1" ht="30.6" customHeight="1" x14ac:dyDescent="0.25">
      <c r="A20" s="460"/>
      <c r="B20" s="461"/>
      <c r="C20" s="461"/>
      <c r="D20" s="465"/>
      <c r="E20" s="465"/>
      <c r="F20" s="465"/>
      <c r="G20" s="465"/>
      <c r="H20" s="465"/>
      <c r="I20" s="465"/>
      <c r="J20" s="465"/>
      <c r="K20" s="465"/>
      <c r="L20" s="465"/>
      <c r="M20" s="465"/>
      <c r="N20" s="466"/>
      <c r="O20" s="467"/>
      <c r="P20" s="73"/>
      <c r="Q20" s="460"/>
      <c r="R20" s="461"/>
      <c r="S20" s="461"/>
      <c r="T20" s="465"/>
      <c r="U20" s="465"/>
      <c r="V20" s="465"/>
      <c r="W20" s="465"/>
      <c r="X20" s="465"/>
      <c r="Y20" s="465"/>
      <c r="Z20" s="465"/>
      <c r="AA20" s="465"/>
      <c r="AB20" s="465"/>
      <c r="AC20" s="465"/>
      <c r="AD20" s="467"/>
    </row>
    <row r="21" spans="1:30" s="22" customFormat="1" ht="30.6" customHeight="1" x14ac:dyDescent="0.25">
      <c r="A21" s="75"/>
      <c r="B21" s="471" t="s">
        <v>81</v>
      </c>
      <c r="C21" s="472"/>
      <c r="D21" s="473"/>
      <c r="E21" s="76"/>
      <c r="F21" s="468" t="s">
        <v>115</v>
      </c>
      <c r="G21" s="469"/>
      <c r="H21" s="469"/>
      <c r="I21" s="474"/>
      <c r="J21" s="76"/>
      <c r="K21" s="468" t="s">
        <v>83</v>
      </c>
      <c r="L21" s="469"/>
      <c r="M21" s="469"/>
      <c r="N21" s="469"/>
      <c r="O21" s="77"/>
      <c r="P21" s="74"/>
      <c r="Q21" s="75"/>
      <c r="R21" s="471" t="s">
        <v>81</v>
      </c>
      <c r="S21" s="472"/>
      <c r="T21" s="473"/>
      <c r="U21" s="76"/>
      <c r="V21" s="468" t="s">
        <v>115</v>
      </c>
      <c r="W21" s="469"/>
      <c r="X21" s="469"/>
      <c r="Y21" s="474"/>
      <c r="Z21" s="76"/>
      <c r="AA21" s="468" t="s">
        <v>83</v>
      </c>
      <c r="AB21" s="469"/>
      <c r="AC21" s="469"/>
      <c r="AD21" s="470"/>
    </row>
    <row r="22" spans="1:30" s="22" customFormat="1" ht="11.45" customHeight="1" x14ac:dyDescent="0.25">
      <c r="A22" s="68"/>
      <c r="B22" s="68"/>
      <c r="C22" s="68"/>
      <c r="D22" s="70"/>
      <c r="E22" s="70"/>
      <c r="F22" s="67"/>
      <c r="G22" s="67"/>
      <c r="H22" s="66"/>
      <c r="I22" s="66"/>
      <c r="J22" s="66"/>
      <c r="K22" s="67"/>
      <c r="L22" s="67"/>
      <c r="M22" s="66"/>
      <c r="N22" s="66"/>
      <c r="O22" s="66"/>
      <c r="P22" s="66"/>
      <c r="Q22" s="66"/>
      <c r="R22" s="66"/>
      <c r="S22" s="67"/>
      <c r="T22" s="67"/>
      <c r="U22" s="66"/>
      <c r="V22" s="66"/>
      <c r="W22" s="66"/>
      <c r="X22" s="66"/>
      <c r="Y22" s="66"/>
      <c r="Z22" s="67"/>
      <c r="AA22" s="66"/>
      <c r="AB22" s="66"/>
      <c r="AC22" s="66"/>
      <c r="AD22" s="66"/>
    </row>
    <row r="23" spans="1:30" s="22" customFormat="1" ht="30.6" customHeight="1" x14ac:dyDescent="0.25">
      <c r="A23" s="480" t="s">
        <v>114</v>
      </c>
      <c r="B23" s="455"/>
      <c r="C23" s="455"/>
      <c r="D23" s="455"/>
      <c r="E23" s="455"/>
      <c r="F23" s="455"/>
      <c r="G23" s="455"/>
      <c r="H23" s="455"/>
      <c r="I23" s="455"/>
      <c r="J23" s="455"/>
      <c r="K23" s="455"/>
      <c r="L23" s="455"/>
      <c r="M23" s="455"/>
      <c r="N23" s="456"/>
      <c r="O23" s="457"/>
      <c r="P23" s="72"/>
      <c r="Q23" s="454" t="s">
        <v>72</v>
      </c>
      <c r="R23" s="455"/>
      <c r="S23" s="455"/>
      <c r="T23" s="455"/>
      <c r="U23" s="455"/>
      <c r="V23" s="455"/>
      <c r="W23" s="455"/>
      <c r="X23" s="455"/>
      <c r="Y23" s="455"/>
      <c r="Z23" s="455"/>
      <c r="AA23" s="455"/>
      <c r="AB23" s="455"/>
      <c r="AC23" s="455"/>
      <c r="AD23" s="457"/>
    </row>
    <row r="24" spans="1:30" s="22" customFormat="1" ht="30.6" customHeight="1" x14ac:dyDescent="0.25">
      <c r="A24" s="443" t="s">
        <v>79</v>
      </c>
      <c r="B24" s="444"/>
      <c r="C24" s="444"/>
      <c r="D24" s="445"/>
      <c r="E24" s="445"/>
      <c r="F24" s="445"/>
      <c r="G24" s="445"/>
      <c r="H24" s="445"/>
      <c r="I24" s="445"/>
      <c r="J24" s="445"/>
      <c r="K24" s="445"/>
      <c r="L24" s="445"/>
      <c r="M24" s="445"/>
      <c r="N24" s="446"/>
      <c r="O24" s="447"/>
      <c r="P24" s="73"/>
      <c r="Q24" s="443" t="s">
        <v>79</v>
      </c>
      <c r="R24" s="444"/>
      <c r="S24" s="444"/>
      <c r="T24" s="445"/>
      <c r="U24" s="445"/>
      <c r="V24" s="445"/>
      <c r="W24" s="445"/>
      <c r="X24" s="445"/>
      <c r="Y24" s="445"/>
      <c r="Z24" s="445"/>
      <c r="AA24" s="445"/>
      <c r="AB24" s="445"/>
      <c r="AC24" s="445"/>
      <c r="AD24" s="447"/>
    </row>
    <row r="25" spans="1:30" s="22" customFormat="1" ht="30.6" customHeight="1" x14ac:dyDescent="0.25">
      <c r="A25" s="475" t="s">
        <v>80</v>
      </c>
      <c r="B25" s="476"/>
      <c r="C25" s="476"/>
      <c r="D25" s="477"/>
      <c r="E25" s="477"/>
      <c r="F25" s="477"/>
      <c r="G25" s="477"/>
      <c r="H25" s="477"/>
      <c r="I25" s="477"/>
      <c r="J25" s="477"/>
      <c r="K25" s="477"/>
      <c r="L25" s="477"/>
      <c r="M25" s="477"/>
      <c r="N25" s="478"/>
      <c r="O25" s="479"/>
      <c r="P25" s="73"/>
      <c r="Q25" s="475" t="s">
        <v>80</v>
      </c>
      <c r="R25" s="476"/>
      <c r="S25" s="476"/>
      <c r="T25" s="477"/>
      <c r="U25" s="477"/>
      <c r="V25" s="477"/>
      <c r="W25" s="477"/>
      <c r="X25" s="477"/>
      <c r="Y25" s="477"/>
      <c r="Z25" s="477"/>
      <c r="AA25" s="477"/>
      <c r="AB25" s="477"/>
      <c r="AC25" s="477"/>
      <c r="AD25" s="479"/>
    </row>
    <row r="26" spans="1:30" s="22" customFormat="1" ht="30.6" customHeight="1" x14ac:dyDescent="0.25">
      <c r="A26" s="460"/>
      <c r="B26" s="461"/>
      <c r="C26" s="461"/>
      <c r="D26" s="465"/>
      <c r="E26" s="465"/>
      <c r="F26" s="465"/>
      <c r="G26" s="465"/>
      <c r="H26" s="465"/>
      <c r="I26" s="465"/>
      <c r="J26" s="465"/>
      <c r="K26" s="465"/>
      <c r="L26" s="465"/>
      <c r="M26" s="465"/>
      <c r="N26" s="466"/>
      <c r="O26" s="467"/>
      <c r="P26" s="73"/>
      <c r="Q26" s="460"/>
      <c r="R26" s="461"/>
      <c r="S26" s="461"/>
      <c r="T26" s="465"/>
      <c r="U26" s="465"/>
      <c r="V26" s="465"/>
      <c r="W26" s="465"/>
      <c r="X26" s="465"/>
      <c r="Y26" s="465"/>
      <c r="Z26" s="465"/>
      <c r="AA26" s="465"/>
      <c r="AB26" s="465"/>
      <c r="AC26" s="465"/>
      <c r="AD26" s="467"/>
    </row>
    <row r="27" spans="1:30" s="22" customFormat="1" ht="30.6" customHeight="1" x14ac:dyDescent="0.25">
      <c r="A27" s="75"/>
      <c r="B27" s="471" t="s">
        <v>81</v>
      </c>
      <c r="C27" s="472"/>
      <c r="D27" s="473"/>
      <c r="E27" s="76"/>
      <c r="F27" s="468" t="s">
        <v>115</v>
      </c>
      <c r="G27" s="469"/>
      <c r="H27" s="469"/>
      <c r="I27" s="474"/>
      <c r="J27" s="76"/>
      <c r="K27" s="468" t="s">
        <v>83</v>
      </c>
      <c r="L27" s="469"/>
      <c r="M27" s="469"/>
      <c r="N27" s="469"/>
      <c r="O27" s="77"/>
      <c r="P27" s="74"/>
      <c r="Q27" s="75"/>
      <c r="R27" s="471" t="s">
        <v>81</v>
      </c>
      <c r="S27" s="472"/>
      <c r="T27" s="473"/>
      <c r="U27" s="76"/>
      <c r="V27" s="468" t="s">
        <v>115</v>
      </c>
      <c r="W27" s="469"/>
      <c r="X27" s="469"/>
      <c r="Y27" s="474"/>
      <c r="Z27" s="76"/>
      <c r="AA27" s="468" t="s">
        <v>83</v>
      </c>
      <c r="AB27" s="469"/>
      <c r="AC27" s="469"/>
      <c r="AD27" s="470"/>
    </row>
    <row r="28" spans="1:30" s="22" customFormat="1" ht="11.45" customHeight="1" x14ac:dyDescent="0.25">
      <c r="A28" s="68"/>
      <c r="B28" s="68"/>
      <c r="C28" s="68"/>
      <c r="D28" s="70"/>
      <c r="E28" s="70"/>
      <c r="F28" s="67"/>
      <c r="G28" s="67"/>
      <c r="H28" s="66"/>
      <c r="I28" s="66"/>
      <c r="J28" s="66"/>
      <c r="K28" s="67"/>
      <c r="L28" s="67"/>
      <c r="M28" s="66"/>
      <c r="N28" s="66"/>
      <c r="O28" s="66"/>
      <c r="P28" s="66"/>
      <c r="Q28" s="66"/>
      <c r="R28" s="66"/>
      <c r="S28" s="67"/>
      <c r="T28" s="67"/>
      <c r="U28" s="66"/>
      <c r="V28" s="66"/>
      <c r="W28" s="66"/>
      <c r="X28" s="66"/>
      <c r="Y28" s="66"/>
      <c r="Z28" s="67"/>
      <c r="AA28" s="66"/>
      <c r="AB28" s="66"/>
      <c r="AC28" s="66"/>
      <c r="AD28" s="66"/>
    </row>
    <row r="29" spans="1:30" s="22" customFormat="1" ht="30.6" customHeight="1" x14ac:dyDescent="0.25">
      <c r="A29" s="454" t="s">
        <v>86</v>
      </c>
      <c r="B29" s="455"/>
      <c r="C29" s="455"/>
      <c r="D29" s="455"/>
      <c r="E29" s="455"/>
      <c r="F29" s="455"/>
      <c r="G29" s="455"/>
      <c r="H29" s="455"/>
      <c r="I29" s="455"/>
      <c r="J29" s="455"/>
      <c r="K29" s="455"/>
      <c r="L29" s="455"/>
      <c r="M29" s="455"/>
      <c r="N29" s="456"/>
      <c r="O29" s="457"/>
      <c r="P29" s="72"/>
      <c r="Q29" s="454" t="s">
        <v>84</v>
      </c>
      <c r="R29" s="455"/>
      <c r="S29" s="455"/>
      <c r="T29" s="455"/>
      <c r="U29" s="455"/>
      <c r="V29" s="455"/>
      <c r="W29" s="455"/>
      <c r="X29" s="455"/>
      <c r="Y29" s="455"/>
      <c r="Z29" s="455"/>
      <c r="AA29" s="455"/>
      <c r="AB29" s="455"/>
      <c r="AC29" s="455"/>
      <c r="AD29" s="457"/>
    </row>
    <row r="30" spans="1:30" s="22" customFormat="1" ht="30.6" customHeight="1" x14ac:dyDescent="0.25">
      <c r="A30" s="443" t="s">
        <v>79</v>
      </c>
      <c r="B30" s="444"/>
      <c r="C30" s="444"/>
      <c r="D30" s="445"/>
      <c r="E30" s="445"/>
      <c r="F30" s="445"/>
      <c r="G30" s="445"/>
      <c r="H30" s="445"/>
      <c r="I30" s="445"/>
      <c r="J30" s="445"/>
      <c r="K30" s="445"/>
      <c r="L30" s="445"/>
      <c r="M30" s="445"/>
      <c r="N30" s="446"/>
      <c r="O30" s="447"/>
      <c r="P30" s="73"/>
      <c r="Q30" s="443" t="s">
        <v>79</v>
      </c>
      <c r="R30" s="444"/>
      <c r="S30" s="444"/>
      <c r="T30" s="445"/>
      <c r="U30" s="445"/>
      <c r="V30" s="445"/>
      <c r="W30" s="445"/>
      <c r="X30" s="445"/>
      <c r="Y30" s="445"/>
      <c r="Z30" s="445"/>
      <c r="AA30" s="445"/>
      <c r="AB30" s="445"/>
      <c r="AC30" s="445"/>
      <c r="AD30" s="447"/>
    </row>
    <row r="31" spans="1:30" s="22" customFormat="1" ht="30.6" customHeight="1" x14ac:dyDescent="0.25">
      <c r="A31" s="475" t="s">
        <v>80</v>
      </c>
      <c r="B31" s="476"/>
      <c r="C31" s="476"/>
      <c r="D31" s="477"/>
      <c r="E31" s="477"/>
      <c r="F31" s="477"/>
      <c r="G31" s="477"/>
      <c r="H31" s="477"/>
      <c r="I31" s="477"/>
      <c r="J31" s="477"/>
      <c r="K31" s="477"/>
      <c r="L31" s="477"/>
      <c r="M31" s="477"/>
      <c r="N31" s="478"/>
      <c r="O31" s="479"/>
      <c r="P31" s="73"/>
      <c r="Q31" s="475" t="s">
        <v>80</v>
      </c>
      <c r="R31" s="476"/>
      <c r="S31" s="476"/>
      <c r="T31" s="477"/>
      <c r="U31" s="477"/>
      <c r="V31" s="477"/>
      <c r="W31" s="477"/>
      <c r="X31" s="477"/>
      <c r="Y31" s="477"/>
      <c r="Z31" s="477"/>
      <c r="AA31" s="477"/>
      <c r="AB31" s="477"/>
      <c r="AC31" s="477"/>
      <c r="AD31" s="479"/>
    </row>
    <row r="32" spans="1:30" s="22" customFormat="1" ht="30.6" customHeight="1" x14ac:dyDescent="0.25">
      <c r="A32" s="460"/>
      <c r="B32" s="461"/>
      <c r="C32" s="461"/>
      <c r="D32" s="465"/>
      <c r="E32" s="465"/>
      <c r="F32" s="465"/>
      <c r="G32" s="465"/>
      <c r="H32" s="465"/>
      <c r="I32" s="465"/>
      <c r="J32" s="465"/>
      <c r="K32" s="465"/>
      <c r="L32" s="465"/>
      <c r="M32" s="465"/>
      <c r="N32" s="466"/>
      <c r="O32" s="467"/>
      <c r="P32" s="73"/>
      <c r="Q32" s="460"/>
      <c r="R32" s="461"/>
      <c r="S32" s="461"/>
      <c r="T32" s="465"/>
      <c r="U32" s="465"/>
      <c r="V32" s="465"/>
      <c r="W32" s="465"/>
      <c r="X32" s="465"/>
      <c r="Y32" s="465"/>
      <c r="Z32" s="465"/>
      <c r="AA32" s="465"/>
      <c r="AB32" s="465"/>
      <c r="AC32" s="465"/>
      <c r="AD32" s="467"/>
    </row>
    <row r="33" spans="1:33" s="22" customFormat="1" ht="30.6" customHeight="1" x14ac:dyDescent="0.25">
      <c r="A33" s="75"/>
      <c r="B33" s="471" t="s">
        <v>81</v>
      </c>
      <c r="C33" s="472"/>
      <c r="D33" s="473"/>
      <c r="E33" s="76"/>
      <c r="F33" s="468" t="s">
        <v>115</v>
      </c>
      <c r="G33" s="469"/>
      <c r="H33" s="469"/>
      <c r="I33" s="474"/>
      <c r="J33" s="76"/>
      <c r="K33" s="468" t="s">
        <v>83</v>
      </c>
      <c r="L33" s="469"/>
      <c r="M33" s="469"/>
      <c r="N33" s="469"/>
      <c r="O33" s="77"/>
      <c r="P33" s="74"/>
      <c r="Q33" s="75"/>
      <c r="R33" s="471" t="s">
        <v>81</v>
      </c>
      <c r="S33" s="472"/>
      <c r="T33" s="473"/>
      <c r="U33" s="76"/>
      <c r="V33" s="468" t="s">
        <v>115</v>
      </c>
      <c r="W33" s="469"/>
      <c r="X33" s="469"/>
      <c r="Y33" s="474"/>
      <c r="Z33" s="76"/>
      <c r="AA33" s="468" t="s">
        <v>83</v>
      </c>
      <c r="AB33" s="469"/>
      <c r="AC33" s="469"/>
      <c r="AD33" s="470"/>
    </row>
    <row r="34" spans="1:33" s="22" customFormat="1" ht="13.15" customHeight="1" x14ac:dyDescent="0.25">
      <c r="A34" s="69"/>
      <c r="B34" s="69"/>
      <c r="C34" s="69"/>
      <c r="D34" s="70"/>
      <c r="E34" s="70"/>
      <c r="F34" s="67"/>
      <c r="G34" s="67"/>
      <c r="H34" s="66"/>
      <c r="I34" s="66"/>
      <c r="J34" s="66"/>
      <c r="K34" s="67"/>
      <c r="L34" s="67"/>
      <c r="M34" s="66"/>
      <c r="N34" s="66"/>
      <c r="O34" s="66"/>
      <c r="P34" s="66"/>
      <c r="Q34" s="66"/>
      <c r="R34" s="66"/>
      <c r="S34" s="67"/>
      <c r="T34" s="67"/>
      <c r="U34" s="66"/>
      <c r="V34" s="66"/>
      <c r="W34" s="66"/>
      <c r="X34" s="66"/>
      <c r="Y34" s="66"/>
      <c r="Z34" s="67"/>
      <c r="AA34" s="66"/>
      <c r="AB34" s="66"/>
      <c r="AC34" s="66"/>
      <c r="AD34" s="66"/>
    </row>
    <row r="35" spans="1:33" s="22" customFormat="1" ht="25.9" customHeight="1" x14ac:dyDescent="0.25">
      <c r="A35" s="16" t="s">
        <v>112</v>
      </c>
      <c r="B35" s="16"/>
      <c r="C35" s="16"/>
      <c r="D35" s="9"/>
      <c r="E35" s="9"/>
      <c r="F35" s="9"/>
      <c r="G35" s="9"/>
      <c r="H35" s="9"/>
      <c r="I35" s="9"/>
      <c r="J35" s="9"/>
      <c r="K35" s="9"/>
      <c r="L35" s="9"/>
      <c r="M35" s="9"/>
      <c r="N35" s="9"/>
      <c r="O35" s="9"/>
      <c r="P35" s="9"/>
      <c r="Q35" s="9"/>
      <c r="R35" s="9"/>
      <c r="S35" s="9"/>
      <c r="T35" s="9"/>
      <c r="U35" s="9"/>
      <c r="V35" s="9"/>
      <c r="W35" s="9"/>
      <c r="X35" s="9"/>
      <c r="Y35" s="9"/>
      <c r="Z35" s="9"/>
      <c r="AA35" s="9"/>
      <c r="AB35" s="9"/>
      <c r="AC35" s="9"/>
      <c r="AD35" s="9"/>
      <c r="AE35" s="9"/>
      <c r="AF35" s="9"/>
      <c r="AG35" s="9"/>
    </row>
    <row r="36" spans="1:33" s="22" customFormat="1" ht="25.9" customHeight="1" x14ac:dyDescent="0.25">
      <c r="A36" s="481"/>
      <c r="B36" s="481"/>
      <c r="C36" s="481"/>
      <c r="D36" s="481"/>
      <c r="E36" s="481"/>
      <c r="F36" s="481"/>
      <c r="G36" s="481"/>
      <c r="H36" s="481"/>
      <c r="I36" s="481"/>
      <c r="J36" s="481"/>
      <c r="K36" s="481"/>
      <c r="L36" s="481"/>
      <c r="M36" s="481"/>
      <c r="N36" s="481"/>
      <c r="O36" s="481"/>
      <c r="P36" s="481"/>
      <c r="Q36" s="481"/>
      <c r="R36" s="481"/>
      <c r="S36" s="481"/>
      <c r="T36" s="481"/>
      <c r="U36" s="481"/>
      <c r="V36" s="481"/>
      <c r="W36" s="481"/>
      <c r="X36" s="481"/>
      <c r="Y36" s="481"/>
      <c r="Z36" s="481"/>
      <c r="AA36" s="481"/>
      <c r="AB36" s="481"/>
      <c r="AC36" s="481"/>
      <c r="AD36" s="481"/>
      <c r="AE36" s="9"/>
      <c r="AF36" s="9"/>
      <c r="AG36" s="9"/>
    </row>
    <row r="37" spans="1:33" s="22" customFormat="1" ht="28.5" customHeight="1" x14ac:dyDescent="0.25">
      <c r="A37" s="481"/>
      <c r="B37" s="481"/>
      <c r="C37" s="481"/>
      <c r="D37" s="481"/>
      <c r="E37" s="481"/>
      <c r="F37" s="481"/>
      <c r="G37" s="481"/>
      <c r="H37" s="481"/>
      <c r="I37" s="481"/>
      <c r="J37" s="481"/>
      <c r="K37" s="481"/>
      <c r="L37" s="481"/>
      <c r="M37" s="481"/>
      <c r="N37" s="481"/>
      <c r="O37" s="481"/>
      <c r="P37" s="481"/>
      <c r="Q37" s="481"/>
      <c r="R37" s="481"/>
      <c r="S37" s="481"/>
      <c r="T37" s="481"/>
      <c r="U37" s="481"/>
      <c r="V37" s="481"/>
      <c r="W37" s="481"/>
      <c r="X37" s="481"/>
      <c r="Y37" s="481"/>
      <c r="Z37" s="481"/>
      <c r="AA37" s="481"/>
      <c r="AB37" s="481"/>
      <c r="AC37" s="481"/>
      <c r="AD37" s="481"/>
      <c r="AE37" s="9"/>
      <c r="AF37" s="9"/>
      <c r="AG37" s="9"/>
    </row>
    <row r="38" spans="1:33" s="22" customFormat="1" ht="28.5" customHeight="1" x14ac:dyDescent="0.25">
      <c r="A38" s="481"/>
      <c r="B38" s="481"/>
      <c r="C38" s="481"/>
      <c r="D38" s="481"/>
      <c r="E38" s="481"/>
      <c r="F38" s="481"/>
      <c r="G38" s="481"/>
      <c r="H38" s="481"/>
      <c r="I38" s="481"/>
      <c r="J38" s="481"/>
      <c r="K38" s="481"/>
      <c r="L38" s="481"/>
      <c r="M38" s="481"/>
      <c r="N38" s="481"/>
      <c r="O38" s="481"/>
      <c r="P38" s="481"/>
      <c r="Q38" s="481"/>
      <c r="R38" s="481"/>
      <c r="S38" s="481"/>
      <c r="T38" s="481"/>
      <c r="U38" s="481"/>
      <c r="V38" s="481"/>
      <c r="W38" s="481"/>
      <c r="X38" s="481"/>
      <c r="Y38" s="481"/>
      <c r="Z38" s="481"/>
      <c r="AA38" s="481"/>
      <c r="AB38" s="481"/>
      <c r="AC38" s="481"/>
      <c r="AD38" s="481"/>
      <c r="AE38" s="9"/>
      <c r="AF38" s="9"/>
      <c r="AG38" s="9"/>
    </row>
    <row r="39" spans="1:33" s="22" customFormat="1" ht="28.5" customHeight="1" x14ac:dyDescent="0.25">
      <c r="A39" s="481"/>
      <c r="B39" s="481"/>
      <c r="C39" s="481"/>
      <c r="D39" s="481"/>
      <c r="E39" s="481"/>
      <c r="F39" s="481"/>
      <c r="G39" s="481"/>
      <c r="H39" s="481"/>
      <c r="I39" s="481"/>
      <c r="J39" s="481"/>
      <c r="K39" s="481"/>
      <c r="L39" s="481"/>
      <c r="M39" s="481"/>
      <c r="N39" s="481"/>
      <c r="O39" s="481"/>
      <c r="P39" s="481"/>
      <c r="Q39" s="481"/>
      <c r="R39" s="481"/>
      <c r="S39" s="481"/>
      <c r="T39" s="481"/>
      <c r="U39" s="481"/>
      <c r="V39" s="481"/>
      <c r="W39" s="481"/>
      <c r="X39" s="481"/>
      <c r="Y39" s="481"/>
      <c r="Z39" s="481"/>
      <c r="AA39" s="481"/>
      <c r="AB39" s="481"/>
      <c r="AC39" s="481"/>
      <c r="AD39" s="481"/>
      <c r="AE39" s="9"/>
      <c r="AF39" s="86"/>
      <c r="AG39" s="86"/>
    </row>
    <row r="40" spans="1:33" ht="15.75" customHeight="1" x14ac:dyDescent="0.25"/>
  </sheetData>
  <mergeCells count="95">
    <mergeCell ref="A36:AD36"/>
    <mergeCell ref="A37:AD37"/>
    <mergeCell ref="A38:AD38"/>
    <mergeCell ref="A39:AD39"/>
    <mergeCell ref="B33:D33"/>
    <mergeCell ref="F33:I33"/>
    <mergeCell ref="K33:N33"/>
    <mergeCell ref="R33:T33"/>
    <mergeCell ref="V33:Y33"/>
    <mergeCell ref="AA33:AD33"/>
    <mergeCell ref="V21:Y21"/>
    <mergeCell ref="AA21:AD21"/>
    <mergeCell ref="B27:D27"/>
    <mergeCell ref="F27:I27"/>
    <mergeCell ref="K27:N27"/>
    <mergeCell ref="R27:T27"/>
    <mergeCell ref="V27:Y27"/>
    <mergeCell ref="AA27:AD27"/>
    <mergeCell ref="T26:AD26"/>
    <mergeCell ref="A23:O23"/>
    <mergeCell ref="Q23:AD23"/>
    <mergeCell ref="B21:D21"/>
    <mergeCell ref="F21:I21"/>
    <mergeCell ref="K21:N21"/>
    <mergeCell ref="R21:T21"/>
    <mergeCell ref="A24:C24"/>
    <mergeCell ref="D24:O24"/>
    <mergeCell ref="Q24:S24"/>
    <mergeCell ref="T24:AD24"/>
    <mergeCell ref="A25:C26"/>
    <mergeCell ref="D25:O25"/>
    <mergeCell ref="Q25:S26"/>
    <mergeCell ref="T25:AD25"/>
    <mergeCell ref="D26:O26"/>
    <mergeCell ref="A30:C30"/>
    <mergeCell ref="D30:O30"/>
    <mergeCell ref="Q30:S30"/>
    <mergeCell ref="T30:AD30"/>
    <mergeCell ref="A29:O29"/>
    <mergeCell ref="Q29:AD29"/>
    <mergeCell ref="A31:C32"/>
    <mergeCell ref="D31:O31"/>
    <mergeCell ref="Q31:S32"/>
    <mergeCell ref="T31:AD31"/>
    <mergeCell ref="D32:O32"/>
    <mergeCell ref="T32:AD32"/>
    <mergeCell ref="A18:C18"/>
    <mergeCell ref="D18:O18"/>
    <mergeCell ref="Q18:S18"/>
    <mergeCell ref="T18:AD18"/>
    <mergeCell ref="A19:C20"/>
    <mergeCell ref="D19:O19"/>
    <mergeCell ref="Q19:S20"/>
    <mergeCell ref="T19:AD19"/>
    <mergeCell ref="D20:O20"/>
    <mergeCell ref="T20:AD20"/>
    <mergeCell ref="A11:O11"/>
    <mergeCell ref="Q11:AD11"/>
    <mergeCell ref="A17:O17"/>
    <mergeCell ref="Q17:AD17"/>
    <mergeCell ref="A13:C14"/>
    <mergeCell ref="D13:O13"/>
    <mergeCell ref="Q13:S14"/>
    <mergeCell ref="T13:AD13"/>
    <mergeCell ref="D14:O14"/>
    <mergeCell ref="T14:AD14"/>
    <mergeCell ref="AA15:AD15"/>
    <mergeCell ref="B15:D15"/>
    <mergeCell ref="F15:I15"/>
    <mergeCell ref="K15:N15"/>
    <mergeCell ref="R15:T15"/>
    <mergeCell ref="V15:Y15"/>
    <mergeCell ref="A12:C12"/>
    <mergeCell ref="D12:O12"/>
    <mergeCell ref="Q12:S12"/>
    <mergeCell ref="T12:AD12"/>
    <mergeCell ref="A3:D3"/>
    <mergeCell ref="E3:J3"/>
    <mergeCell ref="K3:O3"/>
    <mergeCell ref="P3:T3"/>
    <mergeCell ref="U3:AD3"/>
    <mergeCell ref="A4:D4"/>
    <mergeCell ref="E4:O4"/>
    <mergeCell ref="P4:T4"/>
    <mergeCell ref="U4:AD4"/>
    <mergeCell ref="A7:E7"/>
    <mergeCell ref="A8:E8"/>
    <mergeCell ref="A9:E9"/>
    <mergeCell ref="A1:AD1"/>
    <mergeCell ref="A2:D2"/>
    <mergeCell ref="E2:O2"/>
    <mergeCell ref="P2:T2"/>
    <mergeCell ref="U2:X2"/>
    <mergeCell ref="Y2:Z2"/>
    <mergeCell ref="AA2:AD2"/>
  </mergeCells>
  <phoneticPr fontId="4"/>
  <printOptions horizontalCentered="1" verticalCentered="1"/>
  <pageMargins left="0" right="0" top="0" bottom="0" header="0" footer="0"/>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9" r:id="rId4" name="Check Box 5">
              <controlPr defaultSize="0" autoFill="0" autoLine="0" autoPict="0">
                <anchor moveWithCells="1">
                  <from>
                    <xdr:col>16</xdr:col>
                    <xdr:colOff>85725</xdr:colOff>
                    <xdr:row>14</xdr:row>
                    <xdr:rowOff>66675</xdr:rowOff>
                  </from>
                  <to>
                    <xdr:col>17</xdr:col>
                    <xdr:colOff>28575</xdr:colOff>
                    <xdr:row>14</xdr:row>
                    <xdr:rowOff>314325</xdr:rowOff>
                  </to>
                </anchor>
              </controlPr>
            </control>
          </mc:Choice>
        </mc:AlternateContent>
        <mc:AlternateContent xmlns:mc="http://schemas.openxmlformats.org/markup-compatibility/2006">
          <mc:Choice Requires="x14">
            <control shapeId="16390" r:id="rId5" name="Check Box 6">
              <controlPr defaultSize="0" autoFill="0" autoLine="0" autoPict="0">
                <anchor moveWithCells="1">
                  <from>
                    <xdr:col>20</xdr:col>
                    <xdr:colOff>85725</xdr:colOff>
                    <xdr:row>14</xdr:row>
                    <xdr:rowOff>66675</xdr:rowOff>
                  </from>
                  <to>
                    <xdr:col>21</xdr:col>
                    <xdr:colOff>28575</xdr:colOff>
                    <xdr:row>14</xdr:row>
                    <xdr:rowOff>314325</xdr:rowOff>
                  </to>
                </anchor>
              </controlPr>
            </control>
          </mc:Choice>
        </mc:AlternateContent>
        <mc:AlternateContent xmlns:mc="http://schemas.openxmlformats.org/markup-compatibility/2006">
          <mc:Choice Requires="x14">
            <control shapeId="16391" r:id="rId6" name="Check Box 7">
              <controlPr defaultSize="0" autoFill="0" autoLine="0" autoPict="0">
                <anchor moveWithCells="1">
                  <from>
                    <xdr:col>25</xdr:col>
                    <xdr:colOff>95250</xdr:colOff>
                    <xdr:row>14</xdr:row>
                    <xdr:rowOff>66675</xdr:rowOff>
                  </from>
                  <to>
                    <xdr:col>26</xdr:col>
                    <xdr:colOff>47625</xdr:colOff>
                    <xdr:row>14</xdr:row>
                    <xdr:rowOff>314325</xdr:rowOff>
                  </to>
                </anchor>
              </controlPr>
            </control>
          </mc:Choice>
        </mc:AlternateContent>
        <mc:AlternateContent xmlns:mc="http://schemas.openxmlformats.org/markup-compatibility/2006">
          <mc:Choice Requires="x14">
            <control shapeId="16416" r:id="rId7" name="Check Box 32">
              <controlPr defaultSize="0" autoFill="0" autoLine="0" autoPict="0">
                <anchor moveWithCells="1">
                  <from>
                    <xdr:col>0</xdr:col>
                    <xdr:colOff>85725</xdr:colOff>
                    <xdr:row>20</xdr:row>
                    <xdr:rowOff>66675</xdr:rowOff>
                  </from>
                  <to>
                    <xdr:col>1</xdr:col>
                    <xdr:colOff>28575</xdr:colOff>
                    <xdr:row>20</xdr:row>
                    <xdr:rowOff>314325</xdr:rowOff>
                  </to>
                </anchor>
              </controlPr>
            </control>
          </mc:Choice>
        </mc:AlternateContent>
        <mc:AlternateContent xmlns:mc="http://schemas.openxmlformats.org/markup-compatibility/2006">
          <mc:Choice Requires="x14">
            <control shapeId="16417" r:id="rId8" name="Check Box 33">
              <controlPr defaultSize="0" autoFill="0" autoLine="0" autoPict="0">
                <anchor moveWithCells="1">
                  <from>
                    <xdr:col>4</xdr:col>
                    <xdr:colOff>85725</xdr:colOff>
                    <xdr:row>20</xdr:row>
                    <xdr:rowOff>66675</xdr:rowOff>
                  </from>
                  <to>
                    <xdr:col>5</xdr:col>
                    <xdr:colOff>28575</xdr:colOff>
                    <xdr:row>20</xdr:row>
                    <xdr:rowOff>314325</xdr:rowOff>
                  </to>
                </anchor>
              </controlPr>
            </control>
          </mc:Choice>
        </mc:AlternateContent>
        <mc:AlternateContent xmlns:mc="http://schemas.openxmlformats.org/markup-compatibility/2006">
          <mc:Choice Requires="x14">
            <control shapeId="16418" r:id="rId9" name="Check Box 34">
              <controlPr defaultSize="0" autoFill="0" autoLine="0" autoPict="0">
                <anchor moveWithCells="1">
                  <from>
                    <xdr:col>9</xdr:col>
                    <xdr:colOff>85725</xdr:colOff>
                    <xdr:row>20</xdr:row>
                    <xdr:rowOff>66675</xdr:rowOff>
                  </from>
                  <to>
                    <xdr:col>10</xdr:col>
                    <xdr:colOff>28575</xdr:colOff>
                    <xdr:row>20</xdr:row>
                    <xdr:rowOff>314325</xdr:rowOff>
                  </to>
                </anchor>
              </controlPr>
            </control>
          </mc:Choice>
        </mc:AlternateContent>
        <mc:AlternateContent xmlns:mc="http://schemas.openxmlformats.org/markup-compatibility/2006">
          <mc:Choice Requires="x14">
            <control shapeId="16419" r:id="rId10" name="Check Box 35">
              <controlPr defaultSize="0" autoFill="0" autoLine="0" autoPict="0">
                <anchor moveWithCells="1">
                  <from>
                    <xdr:col>16</xdr:col>
                    <xdr:colOff>85725</xdr:colOff>
                    <xdr:row>20</xdr:row>
                    <xdr:rowOff>66675</xdr:rowOff>
                  </from>
                  <to>
                    <xdr:col>17</xdr:col>
                    <xdr:colOff>28575</xdr:colOff>
                    <xdr:row>20</xdr:row>
                    <xdr:rowOff>314325</xdr:rowOff>
                  </to>
                </anchor>
              </controlPr>
            </control>
          </mc:Choice>
        </mc:AlternateContent>
        <mc:AlternateContent xmlns:mc="http://schemas.openxmlformats.org/markup-compatibility/2006">
          <mc:Choice Requires="x14">
            <control shapeId="16420" r:id="rId11" name="Check Box 36">
              <controlPr defaultSize="0" autoFill="0" autoLine="0" autoPict="0">
                <anchor moveWithCells="1">
                  <from>
                    <xdr:col>20</xdr:col>
                    <xdr:colOff>85725</xdr:colOff>
                    <xdr:row>20</xdr:row>
                    <xdr:rowOff>66675</xdr:rowOff>
                  </from>
                  <to>
                    <xdr:col>21</xdr:col>
                    <xdr:colOff>28575</xdr:colOff>
                    <xdr:row>20</xdr:row>
                    <xdr:rowOff>314325</xdr:rowOff>
                  </to>
                </anchor>
              </controlPr>
            </control>
          </mc:Choice>
        </mc:AlternateContent>
        <mc:AlternateContent xmlns:mc="http://schemas.openxmlformats.org/markup-compatibility/2006">
          <mc:Choice Requires="x14">
            <control shapeId="16421" r:id="rId12" name="Check Box 37">
              <controlPr defaultSize="0" autoFill="0" autoLine="0" autoPict="0">
                <anchor moveWithCells="1">
                  <from>
                    <xdr:col>25</xdr:col>
                    <xdr:colOff>95250</xdr:colOff>
                    <xdr:row>20</xdr:row>
                    <xdr:rowOff>66675</xdr:rowOff>
                  </from>
                  <to>
                    <xdr:col>26</xdr:col>
                    <xdr:colOff>47625</xdr:colOff>
                    <xdr:row>20</xdr:row>
                    <xdr:rowOff>314325</xdr:rowOff>
                  </to>
                </anchor>
              </controlPr>
            </control>
          </mc:Choice>
        </mc:AlternateContent>
        <mc:AlternateContent xmlns:mc="http://schemas.openxmlformats.org/markup-compatibility/2006">
          <mc:Choice Requires="x14">
            <control shapeId="16422" r:id="rId13" name="Check Box 38">
              <controlPr defaultSize="0" autoFill="0" autoLine="0" autoPict="0">
                <anchor moveWithCells="1">
                  <from>
                    <xdr:col>0</xdr:col>
                    <xdr:colOff>85725</xdr:colOff>
                    <xdr:row>26</xdr:row>
                    <xdr:rowOff>66675</xdr:rowOff>
                  </from>
                  <to>
                    <xdr:col>1</xdr:col>
                    <xdr:colOff>28575</xdr:colOff>
                    <xdr:row>26</xdr:row>
                    <xdr:rowOff>314325</xdr:rowOff>
                  </to>
                </anchor>
              </controlPr>
            </control>
          </mc:Choice>
        </mc:AlternateContent>
        <mc:AlternateContent xmlns:mc="http://schemas.openxmlformats.org/markup-compatibility/2006">
          <mc:Choice Requires="x14">
            <control shapeId="16423" r:id="rId14" name="Check Box 39">
              <controlPr defaultSize="0" autoFill="0" autoLine="0" autoPict="0">
                <anchor moveWithCells="1">
                  <from>
                    <xdr:col>4</xdr:col>
                    <xdr:colOff>85725</xdr:colOff>
                    <xdr:row>26</xdr:row>
                    <xdr:rowOff>66675</xdr:rowOff>
                  </from>
                  <to>
                    <xdr:col>5</xdr:col>
                    <xdr:colOff>28575</xdr:colOff>
                    <xdr:row>26</xdr:row>
                    <xdr:rowOff>314325</xdr:rowOff>
                  </to>
                </anchor>
              </controlPr>
            </control>
          </mc:Choice>
        </mc:AlternateContent>
        <mc:AlternateContent xmlns:mc="http://schemas.openxmlformats.org/markup-compatibility/2006">
          <mc:Choice Requires="x14">
            <control shapeId="16424" r:id="rId15" name="Check Box 40">
              <controlPr defaultSize="0" autoFill="0" autoLine="0" autoPict="0">
                <anchor moveWithCells="1">
                  <from>
                    <xdr:col>9</xdr:col>
                    <xdr:colOff>85725</xdr:colOff>
                    <xdr:row>26</xdr:row>
                    <xdr:rowOff>66675</xdr:rowOff>
                  </from>
                  <to>
                    <xdr:col>10</xdr:col>
                    <xdr:colOff>28575</xdr:colOff>
                    <xdr:row>26</xdr:row>
                    <xdr:rowOff>314325</xdr:rowOff>
                  </to>
                </anchor>
              </controlPr>
            </control>
          </mc:Choice>
        </mc:AlternateContent>
        <mc:AlternateContent xmlns:mc="http://schemas.openxmlformats.org/markup-compatibility/2006">
          <mc:Choice Requires="x14">
            <control shapeId="16425" r:id="rId16" name="Check Box 41">
              <controlPr defaultSize="0" autoFill="0" autoLine="0" autoPict="0">
                <anchor moveWithCells="1">
                  <from>
                    <xdr:col>16</xdr:col>
                    <xdr:colOff>85725</xdr:colOff>
                    <xdr:row>26</xdr:row>
                    <xdr:rowOff>66675</xdr:rowOff>
                  </from>
                  <to>
                    <xdr:col>17</xdr:col>
                    <xdr:colOff>28575</xdr:colOff>
                    <xdr:row>26</xdr:row>
                    <xdr:rowOff>314325</xdr:rowOff>
                  </to>
                </anchor>
              </controlPr>
            </control>
          </mc:Choice>
        </mc:AlternateContent>
        <mc:AlternateContent xmlns:mc="http://schemas.openxmlformats.org/markup-compatibility/2006">
          <mc:Choice Requires="x14">
            <control shapeId="16426" r:id="rId17" name="Check Box 42">
              <controlPr defaultSize="0" autoFill="0" autoLine="0" autoPict="0">
                <anchor moveWithCells="1">
                  <from>
                    <xdr:col>20</xdr:col>
                    <xdr:colOff>85725</xdr:colOff>
                    <xdr:row>26</xdr:row>
                    <xdr:rowOff>66675</xdr:rowOff>
                  </from>
                  <to>
                    <xdr:col>21</xdr:col>
                    <xdr:colOff>28575</xdr:colOff>
                    <xdr:row>26</xdr:row>
                    <xdr:rowOff>314325</xdr:rowOff>
                  </to>
                </anchor>
              </controlPr>
            </control>
          </mc:Choice>
        </mc:AlternateContent>
        <mc:AlternateContent xmlns:mc="http://schemas.openxmlformats.org/markup-compatibility/2006">
          <mc:Choice Requires="x14">
            <control shapeId="16427" r:id="rId18" name="Check Box 43">
              <controlPr defaultSize="0" autoFill="0" autoLine="0" autoPict="0">
                <anchor moveWithCells="1">
                  <from>
                    <xdr:col>25</xdr:col>
                    <xdr:colOff>95250</xdr:colOff>
                    <xdr:row>26</xdr:row>
                    <xdr:rowOff>66675</xdr:rowOff>
                  </from>
                  <to>
                    <xdr:col>26</xdr:col>
                    <xdr:colOff>47625</xdr:colOff>
                    <xdr:row>26</xdr:row>
                    <xdr:rowOff>314325</xdr:rowOff>
                  </to>
                </anchor>
              </controlPr>
            </control>
          </mc:Choice>
        </mc:AlternateContent>
        <mc:AlternateContent xmlns:mc="http://schemas.openxmlformats.org/markup-compatibility/2006">
          <mc:Choice Requires="x14">
            <control shapeId="16428" r:id="rId19" name="Check Box 44">
              <controlPr defaultSize="0" autoFill="0" autoLine="0" autoPict="0">
                <anchor moveWithCells="1">
                  <from>
                    <xdr:col>0</xdr:col>
                    <xdr:colOff>85725</xdr:colOff>
                    <xdr:row>32</xdr:row>
                    <xdr:rowOff>66675</xdr:rowOff>
                  </from>
                  <to>
                    <xdr:col>1</xdr:col>
                    <xdr:colOff>28575</xdr:colOff>
                    <xdr:row>32</xdr:row>
                    <xdr:rowOff>314325</xdr:rowOff>
                  </to>
                </anchor>
              </controlPr>
            </control>
          </mc:Choice>
        </mc:AlternateContent>
        <mc:AlternateContent xmlns:mc="http://schemas.openxmlformats.org/markup-compatibility/2006">
          <mc:Choice Requires="x14">
            <control shapeId="16429" r:id="rId20" name="Check Box 45">
              <controlPr defaultSize="0" autoFill="0" autoLine="0" autoPict="0">
                <anchor moveWithCells="1">
                  <from>
                    <xdr:col>4</xdr:col>
                    <xdr:colOff>85725</xdr:colOff>
                    <xdr:row>32</xdr:row>
                    <xdr:rowOff>66675</xdr:rowOff>
                  </from>
                  <to>
                    <xdr:col>5</xdr:col>
                    <xdr:colOff>28575</xdr:colOff>
                    <xdr:row>32</xdr:row>
                    <xdr:rowOff>314325</xdr:rowOff>
                  </to>
                </anchor>
              </controlPr>
            </control>
          </mc:Choice>
        </mc:AlternateContent>
        <mc:AlternateContent xmlns:mc="http://schemas.openxmlformats.org/markup-compatibility/2006">
          <mc:Choice Requires="x14">
            <control shapeId="16430" r:id="rId21" name="Check Box 46">
              <controlPr defaultSize="0" autoFill="0" autoLine="0" autoPict="0">
                <anchor moveWithCells="1">
                  <from>
                    <xdr:col>9</xdr:col>
                    <xdr:colOff>85725</xdr:colOff>
                    <xdr:row>32</xdr:row>
                    <xdr:rowOff>66675</xdr:rowOff>
                  </from>
                  <to>
                    <xdr:col>10</xdr:col>
                    <xdr:colOff>28575</xdr:colOff>
                    <xdr:row>32</xdr:row>
                    <xdr:rowOff>314325</xdr:rowOff>
                  </to>
                </anchor>
              </controlPr>
            </control>
          </mc:Choice>
        </mc:AlternateContent>
        <mc:AlternateContent xmlns:mc="http://schemas.openxmlformats.org/markup-compatibility/2006">
          <mc:Choice Requires="x14">
            <control shapeId="16431" r:id="rId22" name="Check Box 47">
              <controlPr defaultSize="0" autoFill="0" autoLine="0" autoPict="0">
                <anchor moveWithCells="1">
                  <from>
                    <xdr:col>16</xdr:col>
                    <xdr:colOff>85725</xdr:colOff>
                    <xdr:row>32</xdr:row>
                    <xdr:rowOff>66675</xdr:rowOff>
                  </from>
                  <to>
                    <xdr:col>17</xdr:col>
                    <xdr:colOff>28575</xdr:colOff>
                    <xdr:row>32</xdr:row>
                    <xdr:rowOff>314325</xdr:rowOff>
                  </to>
                </anchor>
              </controlPr>
            </control>
          </mc:Choice>
        </mc:AlternateContent>
        <mc:AlternateContent xmlns:mc="http://schemas.openxmlformats.org/markup-compatibility/2006">
          <mc:Choice Requires="x14">
            <control shapeId="16432" r:id="rId23" name="Check Box 48">
              <controlPr defaultSize="0" autoFill="0" autoLine="0" autoPict="0">
                <anchor moveWithCells="1">
                  <from>
                    <xdr:col>20</xdr:col>
                    <xdr:colOff>85725</xdr:colOff>
                    <xdr:row>32</xdr:row>
                    <xdr:rowOff>66675</xdr:rowOff>
                  </from>
                  <to>
                    <xdr:col>21</xdr:col>
                    <xdr:colOff>28575</xdr:colOff>
                    <xdr:row>32</xdr:row>
                    <xdr:rowOff>314325</xdr:rowOff>
                  </to>
                </anchor>
              </controlPr>
            </control>
          </mc:Choice>
        </mc:AlternateContent>
        <mc:AlternateContent xmlns:mc="http://schemas.openxmlformats.org/markup-compatibility/2006">
          <mc:Choice Requires="x14">
            <control shapeId="16433" r:id="rId24" name="Check Box 49">
              <controlPr defaultSize="0" autoFill="0" autoLine="0" autoPict="0">
                <anchor moveWithCells="1">
                  <from>
                    <xdr:col>25</xdr:col>
                    <xdr:colOff>95250</xdr:colOff>
                    <xdr:row>32</xdr:row>
                    <xdr:rowOff>66675</xdr:rowOff>
                  </from>
                  <to>
                    <xdr:col>26</xdr:col>
                    <xdr:colOff>47625</xdr:colOff>
                    <xdr:row>32</xdr:row>
                    <xdr:rowOff>314325</xdr:rowOff>
                  </to>
                </anchor>
              </controlPr>
            </control>
          </mc:Choice>
        </mc:AlternateContent>
        <mc:AlternateContent xmlns:mc="http://schemas.openxmlformats.org/markup-compatibility/2006">
          <mc:Choice Requires="x14">
            <control shapeId="16386" r:id="rId25" name="Check Box 2">
              <controlPr defaultSize="0" autoFill="0" autoLine="0" autoPict="0">
                <anchor moveWithCells="1">
                  <from>
                    <xdr:col>0</xdr:col>
                    <xdr:colOff>85725</xdr:colOff>
                    <xdr:row>14</xdr:row>
                    <xdr:rowOff>66675</xdr:rowOff>
                  </from>
                  <to>
                    <xdr:col>1</xdr:col>
                    <xdr:colOff>28575</xdr:colOff>
                    <xdr:row>14</xdr:row>
                    <xdr:rowOff>314325</xdr:rowOff>
                  </to>
                </anchor>
              </controlPr>
            </control>
          </mc:Choice>
        </mc:AlternateContent>
        <mc:AlternateContent xmlns:mc="http://schemas.openxmlformats.org/markup-compatibility/2006">
          <mc:Choice Requires="x14">
            <control shapeId="16387" r:id="rId26" name="Check Box 3">
              <controlPr defaultSize="0" autoFill="0" autoLine="0" autoPict="0">
                <anchor moveWithCells="1">
                  <from>
                    <xdr:col>4</xdr:col>
                    <xdr:colOff>85725</xdr:colOff>
                    <xdr:row>14</xdr:row>
                    <xdr:rowOff>66675</xdr:rowOff>
                  </from>
                  <to>
                    <xdr:col>5</xdr:col>
                    <xdr:colOff>28575</xdr:colOff>
                    <xdr:row>14</xdr:row>
                    <xdr:rowOff>314325</xdr:rowOff>
                  </to>
                </anchor>
              </controlPr>
            </control>
          </mc:Choice>
        </mc:AlternateContent>
        <mc:AlternateContent xmlns:mc="http://schemas.openxmlformats.org/markup-compatibility/2006">
          <mc:Choice Requires="x14">
            <control shapeId="16388" r:id="rId27" name="Check Box 4">
              <controlPr defaultSize="0" autoFill="0" autoLine="0" autoPict="0">
                <anchor moveWithCells="1">
                  <from>
                    <xdr:col>9</xdr:col>
                    <xdr:colOff>85725</xdr:colOff>
                    <xdr:row>14</xdr:row>
                    <xdr:rowOff>66675</xdr:rowOff>
                  </from>
                  <to>
                    <xdr:col>10</xdr:col>
                    <xdr:colOff>28575</xdr:colOff>
                    <xdr:row>14</xdr:row>
                    <xdr:rowOff>314325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Y62"/>
  <sheetViews>
    <sheetView showGridLines="0" showRowColHeaders="0" zoomScale="85" zoomScaleNormal="85" zoomScaleSheetLayoutView="100" workbookViewId="0">
      <selection activeCell="B29" sqref="B29:K29"/>
    </sheetView>
  </sheetViews>
  <sheetFormatPr defaultRowHeight="15.75" x14ac:dyDescent="0.25"/>
  <cols>
    <col min="1" max="22" width="3.88671875" customWidth="1"/>
  </cols>
  <sheetData>
    <row r="1" spans="1:22" x14ac:dyDescent="0.25">
      <c r="A1" s="482" t="s">
        <v>156</v>
      </c>
      <c r="B1" s="482"/>
      <c r="C1" s="482"/>
      <c r="D1" s="482"/>
      <c r="E1" s="482"/>
      <c r="F1" s="482"/>
      <c r="G1" s="482"/>
      <c r="H1" s="482"/>
      <c r="I1" s="482"/>
      <c r="J1" s="482"/>
      <c r="K1" s="482"/>
      <c r="L1" s="482"/>
      <c r="V1" s="1" t="str">
        <f>諸説明!A1</f>
        <v>第11回 AFS CUP in尾瀬花咲</v>
      </c>
    </row>
    <row r="2" spans="1:22" x14ac:dyDescent="0.25">
      <c r="A2" s="482"/>
      <c r="B2" s="482"/>
      <c r="C2" s="482"/>
      <c r="D2" s="482"/>
      <c r="E2" s="482"/>
      <c r="F2" s="482"/>
      <c r="G2" s="482"/>
      <c r="H2" s="482"/>
      <c r="I2" s="482"/>
      <c r="J2" s="482"/>
      <c r="K2" s="482"/>
      <c r="L2" s="482"/>
      <c r="P2" s="486">
        <f>諸説明!O3</f>
        <v>45497</v>
      </c>
      <c r="Q2" s="486"/>
      <c r="R2" s="486"/>
      <c r="S2" s="151" t="s">
        <v>157</v>
      </c>
      <c r="T2" s="486">
        <f>諸説明!R3</f>
        <v>45499</v>
      </c>
      <c r="U2" s="486"/>
      <c r="V2" s="486"/>
    </row>
    <row r="4" spans="1:22" x14ac:dyDescent="0.25">
      <c r="B4" t="s">
        <v>73</v>
      </c>
    </row>
    <row r="5" spans="1:22" x14ac:dyDescent="0.25">
      <c r="B5" t="s">
        <v>74</v>
      </c>
    </row>
    <row r="7" spans="1:22" x14ac:dyDescent="0.25">
      <c r="B7" s="483" t="s">
        <v>172</v>
      </c>
      <c r="C7" s="484"/>
      <c r="D7" s="484"/>
      <c r="E7" s="484"/>
      <c r="F7" s="484"/>
      <c r="G7" s="484"/>
      <c r="H7" s="484"/>
      <c r="I7" s="484"/>
      <c r="J7" s="484"/>
      <c r="K7" s="484"/>
      <c r="L7" s="484"/>
      <c r="M7" s="484"/>
      <c r="N7" s="484"/>
      <c r="O7" s="484"/>
      <c r="P7" s="484"/>
      <c r="Q7" s="484"/>
      <c r="R7" s="484"/>
      <c r="S7" s="484"/>
      <c r="T7" s="484"/>
    </row>
    <row r="8" spans="1:22" x14ac:dyDescent="0.25">
      <c r="B8" s="484"/>
      <c r="C8" s="484"/>
      <c r="D8" s="484"/>
      <c r="E8" s="484"/>
      <c r="F8" s="484"/>
      <c r="G8" s="484"/>
      <c r="H8" s="484"/>
      <c r="I8" s="484"/>
      <c r="J8" s="484"/>
      <c r="K8" s="484"/>
      <c r="L8" s="484"/>
      <c r="M8" s="484"/>
      <c r="N8" s="484"/>
      <c r="O8" s="484"/>
      <c r="P8" s="484"/>
      <c r="Q8" s="484"/>
      <c r="R8" s="484"/>
      <c r="S8" s="484"/>
      <c r="T8" s="484"/>
    </row>
    <row r="9" spans="1:22" x14ac:dyDescent="0.25">
      <c r="B9" s="62" t="s">
        <v>102</v>
      </c>
    </row>
    <row r="11" spans="1:22" x14ac:dyDescent="0.25">
      <c r="B11" s="485" t="s">
        <v>75</v>
      </c>
      <c r="C11" s="485"/>
      <c r="D11" s="485"/>
      <c r="E11" s="485"/>
      <c r="F11" s="485"/>
      <c r="G11" s="485"/>
      <c r="H11" s="485"/>
      <c r="I11" s="485"/>
      <c r="J11" s="485"/>
      <c r="K11" s="485"/>
      <c r="S11" s="485" t="s">
        <v>76</v>
      </c>
      <c r="T11" s="485"/>
      <c r="U11" s="485"/>
    </row>
    <row r="12" spans="1:22" ht="7.5" customHeight="1" x14ac:dyDescent="0.25"/>
    <row r="13" spans="1:22" x14ac:dyDescent="0.25">
      <c r="B13" s="487" t="s">
        <v>103</v>
      </c>
      <c r="C13" s="488"/>
      <c r="D13" s="488"/>
      <c r="E13" s="488"/>
      <c r="F13" s="488"/>
      <c r="G13" s="488"/>
      <c r="H13" s="488"/>
      <c r="I13" s="488"/>
      <c r="J13" s="488"/>
      <c r="K13" s="488"/>
      <c r="M13" s="489"/>
      <c r="N13" s="489"/>
      <c r="O13" s="491" t="s">
        <v>1</v>
      </c>
      <c r="P13" s="493">
        <f>$P$2-21</f>
        <v>45476</v>
      </c>
      <c r="Q13" s="489"/>
      <c r="S13" s="494">
        <v>0</v>
      </c>
      <c r="T13" s="494"/>
      <c r="U13" s="494"/>
    </row>
    <row r="14" spans="1:22" x14ac:dyDescent="0.25">
      <c r="B14" s="496" t="s">
        <v>104</v>
      </c>
      <c r="C14" s="496"/>
      <c r="D14" s="496"/>
      <c r="E14" s="496"/>
      <c r="F14" s="496"/>
      <c r="G14" s="496"/>
      <c r="H14" s="496"/>
      <c r="I14" s="496"/>
      <c r="J14" s="496"/>
      <c r="K14" s="496"/>
      <c r="M14" s="490"/>
      <c r="N14" s="490"/>
      <c r="O14" s="492"/>
      <c r="P14" s="490"/>
      <c r="Q14" s="490"/>
      <c r="S14" s="495"/>
      <c r="T14" s="495"/>
      <c r="U14" s="495"/>
    </row>
    <row r="15" spans="1:22" x14ac:dyDescent="0.25">
      <c r="B15" s="4"/>
      <c r="C15" s="4"/>
      <c r="D15" s="4"/>
      <c r="E15" s="4"/>
      <c r="F15" s="4"/>
      <c r="G15" s="4"/>
      <c r="H15" s="4"/>
      <c r="I15" s="4"/>
      <c r="J15" s="4"/>
      <c r="K15" s="4"/>
      <c r="M15" s="5"/>
      <c r="N15" s="5"/>
      <c r="O15" s="5"/>
      <c r="P15" s="5"/>
      <c r="Q15" s="5"/>
      <c r="S15" s="6"/>
      <c r="T15" s="6"/>
      <c r="U15" s="6"/>
    </row>
    <row r="16" spans="1:22" x14ac:dyDescent="0.25">
      <c r="B16" s="487" t="s">
        <v>103</v>
      </c>
      <c r="C16" s="487"/>
      <c r="D16" s="487"/>
      <c r="E16" s="487"/>
      <c r="F16" s="487"/>
      <c r="G16" s="487"/>
      <c r="H16" s="487"/>
      <c r="I16" s="487"/>
      <c r="J16" s="487"/>
      <c r="K16" s="487"/>
      <c r="M16" s="493">
        <f>$P$2-20</f>
        <v>45477</v>
      </c>
      <c r="N16" s="489"/>
      <c r="O16" s="491" t="s">
        <v>1</v>
      </c>
      <c r="P16" s="493">
        <f>$P$2-8</f>
        <v>45489</v>
      </c>
      <c r="Q16" s="489"/>
      <c r="S16" s="494">
        <v>0.2</v>
      </c>
      <c r="T16" s="494"/>
      <c r="U16" s="494"/>
    </row>
    <row r="17" spans="2:21" x14ac:dyDescent="0.25">
      <c r="B17" s="497" t="s">
        <v>167</v>
      </c>
      <c r="C17" s="497"/>
      <c r="D17" s="497"/>
      <c r="E17" s="497"/>
      <c r="F17" s="497"/>
      <c r="G17" s="497"/>
      <c r="H17" s="497"/>
      <c r="I17" s="497"/>
      <c r="J17" s="497"/>
      <c r="K17" s="497"/>
      <c r="M17" s="490"/>
      <c r="N17" s="490"/>
      <c r="O17" s="492"/>
      <c r="P17" s="490"/>
      <c r="Q17" s="490"/>
      <c r="S17" s="495"/>
      <c r="T17" s="495"/>
      <c r="U17" s="495"/>
    </row>
    <row r="18" spans="2:21" x14ac:dyDescent="0.25">
      <c r="B18" s="4"/>
      <c r="C18" s="4"/>
      <c r="D18" s="4"/>
      <c r="E18" s="4"/>
      <c r="F18" s="4"/>
      <c r="G18" s="4"/>
      <c r="H18" s="4"/>
      <c r="I18" s="4"/>
      <c r="J18" s="4"/>
      <c r="K18" s="4"/>
      <c r="M18" s="5"/>
      <c r="N18" s="5"/>
      <c r="O18" s="5"/>
      <c r="P18" s="5"/>
      <c r="Q18" s="5"/>
      <c r="S18" s="6"/>
      <c r="T18" s="6"/>
      <c r="U18" s="6"/>
    </row>
    <row r="19" spans="2:21" x14ac:dyDescent="0.25">
      <c r="B19" s="487" t="s">
        <v>103</v>
      </c>
      <c r="C19" s="487"/>
      <c r="D19" s="487"/>
      <c r="E19" s="487"/>
      <c r="F19" s="487"/>
      <c r="G19" s="487"/>
      <c r="H19" s="487"/>
      <c r="I19" s="487"/>
      <c r="J19" s="487"/>
      <c r="K19" s="487"/>
      <c r="M19" s="493">
        <f>$P$2-7</f>
        <v>45490</v>
      </c>
      <c r="N19" s="489"/>
      <c r="O19" s="491" t="s">
        <v>1</v>
      </c>
      <c r="P19" s="493">
        <f>$P$2-2</f>
        <v>45495</v>
      </c>
      <c r="Q19" s="489"/>
      <c r="S19" s="494">
        <v>0.3</v>
      </c>
      <c r="T19" s="494"/>
      <c r="U19" s="494"/>
    </row>
    <row r="20" spans="2:21" x14ac:dyDescent="0.25">
      <c r="B20" s="496" t="s">
        <v>77</v>
      </c>
      <c r="C20" s="496"/>
      <c r="D20" s="496"/>
      <c r="E20" s="496"/>
      <c r="F20" s="496"/>
      <c r="G20" s="496"/>
      <c r="H20" s="496"/>
      <c r="I20" s="496"/>
      <c r="J20" s="496"/>
      <c r="K20" s="496"/>
      <c r="M20" s="490"/>
      <c r="N20" s="490"/>
      <c r="O20" s="492"/>
      <c r="P20" s="490"/>
      <c r="Q20" s="490"/>
      <c r="S20" s="495"/>
      <c r="T20" s="495"/>
      <c r="U20" s="495"/>
    </row>
    <row r="21" spans="2:21" x14ac:dyDescent="0.25">
      <c r="B21" s="4"/>
      <c r="C21" s="4"/>
      <c r="D21" s="4"/>
      <c r="E21" s="4"/>
      <c r="F21" s="4"/>
      <c r="G21" s="4"/>
      <c r="H21" s="4"/>
      <c r="I21" s="4"/>
      <c r="J21" s="4"/>
      <c r="K21" s="4"/>
      <c r="M21" s="5"/>
      <c r="N21" s="5"/>
      <c r="O21" s="5"/>
      <c r="P21" s="5"/>
      <c r="Q21" s="5"/>
      <c r="S21" s="6"/>
      <c r="T21" s="6"/>
      <c r="U21" s="6"/>
    </row>
    <row r="22" spans="2:21" x14ac:dyDescent="0.25">
      <c r="B22" s="487"/>
      <c r="C22" s="487"/>
      <c r="D22" s="487"/>
      <c r="E22" s="487"/>
      <c r="F22" s="487"/>
      <c r="G22" s="487"/>
      <c r="H22" s="487"/>
      <c r="I22" s="487"/>
      <c r="J22" s="487"/>
      <c r="K22" s="487"/>
      <c r="M22" s="7"/>
      <c r="N22" s="493">
        <f>$P$2-1</f>
        <v>45496</v>
      </c>
      <c r="O22" s="489"/>
      <c r="P22" s="489"/>
      <c r="Q22" s="7"/>
      <c r="S22" s="494">
        <v>0.4</v>
      </c>
      <c r="T22" s="494"/>
      <c r="U22" s="494"/>
    </row>
    <row r="23" spans="2:21" x14ac:dyDescent="0.25">
      <c r="B23" s="496" t="s">
        <v>78</v>
      </c>
      <c r="C23" s="496"/>
      <c r="D23" s="496"/>
      <c r="E23" s="496"/>
      <c r="F23" s="496"/>
      <c r="G23" s="496"/>
      <c r="H23" s="496"/>
      <c r="I23" s="496"/>
      <c r="J23" s="496"/>
      <c r="K23" s="496"/>
      <c r="M23" s="8"/>
      <c r="N23" s="490"/>
      <c r="O23" s="490"/>
      <c r="P23" s="490"/>
      <c r="Q23" s="8"/>
      <c r="S23" s="495"/>
      <c r="T23" s="495"/>
      <c r="U23" s="495"/>
    </row>
    <row r="24" spans="2:21" x14ac:dyDescent="0.25">
      <c r="B24" s="4"/>
      <c r="C24" s="4"/>
      <c r="D24" s="4"/>
      <c r="E24" s="4"/>
      <c r="F24" s="4"/>
      <c r="G24" s="4"/>
      <c r="H24" s="4"/>
      <c r="I24" s="4"/>
      <c r="J24" s="4"/>
      <c r="K24" s="4"/>
      <c r="S24" s="6"/>
      <c r="T24" s="6"/>
      <c r="U24" s="6"/>
    </row>
    <row r="25" spans="2:21" x14ac:dyDescent="0.25">
      <c r="B25" s="487"/>
      <c r="C25" s="487"/>
      <c r="D25" s="487"/>
      <c r="E25" s="487"/>
      <c r="F25" s="487"/>
      <c r="G25" s="487"/>
      <c r="H25" s="487"/>
      <c r="I25" s="487"/>
      <c r="J25" s="487"/>
      <c r="K25" s="487"/>
      <c r="M25" s="2"/>
      <c r="N25" s="2"/>
      <c r="O25" s="2"/>
      <c r="P25" s="2"/>
      <c r="Q25" s="2"/>
      <c r="S25" s="494">
        <v>0.5</v>
      </c>
      <c r="T25" s="494"/>
      <c r="U25" s="494"/>
    </row>
    <row r="26" spans="2:21" x14ac:dyDescent="0.25">
      <c r="B26" s="496" t="s">
        <v>209</v>
      </c>
      <c r="C26" s="498"/>
      <c r="D26" s="498"/>
      <c r="E26" s="498"/>
      <c r="F26" s="498"/>
      <c r="G26" s="498"/>
      <c r="H26" s="498"/>
      <c r="I26" s="498"/>
      <c r="J26" s="498"/>
      <c r="K26" s="498"/>
      <c r="M26" s="2"/>
      <c r="N26" s="2"/>
      <c r="O26" s="2"/>
      <c r="P26" s="2"/>
      <c r="Q26" s="2"/>
      <c r="S26" s="495"/>
      <c r="T26" s="495"/>
      <c r="U26" s="495"/>
    </row>
    <row r="27" spans="2:21" x14ac:dyDescent="0.25">
      <c r="B27" s="4"/>
      <c r="C27" s="4"/>
      <c r="D27" s="4"/>
      <c r="E27" s="4"/>
      <c r="F27" s="4"/>
      <c r="G27" s="4"/>
      <c r="H27" s="4"/>
      <c r="I27" s="4"/>
      <c r="J27" s="4"/>
      <c r="K27" s="4"/>
      <c r="S27" s="6"/>
      <c r="T27" s="6"/>
      <c r="U27" s="6"/>
    </row>
    <row r="28" spans="2:21" x14ac:dyDescent="0.25">
      <c r="B28" s="487"/>
      <c r="C28" s="487"/>
      <c r="D28" s="487"/>
      <c r="E28" s="487"/>
      <c r="F28" s="487"/>
      <c r="G28" s="487"/>
      <c r="H28" s="487"/>
      <c r="I28" s="487"/>
      <c r="J28" s="487"/>
      <c r="K28" s="487"/>
      <c r="M28" s="2"/>
      <c r="N28" s="2"/>
      <c r="O28" s="2"/>
      <c r="P28" s="2"/>
      <c r="Q28" s="2"/>
      <c r="S28" s="494">
        <v>1</v>
      </c>
      <c r="T28" s="494"/>
      <c r="U28" s="494"/>
    </row>
    <row r="29" spans="2:21" x14ac:dyDescent="0.25">
      <c r="B29" s="496" t="s">
        <v>208</v>
      </c>
      <c r="C29" s="498"/>
      <c r="D29" s="498"/>
      <c r="E29" s="498"/>
      <c r="F29" s="498"/>
      <c r="G29" s="498"/>
      <c r="H29" s="498"/>
      <c r="I29" s="498"/>
      <c r="J29" s="498"/>
      <c r="K29" s="498"/>
      <c r="M29" s="2"/>
      <c r="N29" s="2"/>
      <c r="O29" s="2"/>
      <c r="P29" s="2"/>
      <c r="Q29" s="2"/>
      <c r="S29" s="495"/>
      <c r="T29" s="495"/>
      <c r="U29" s="495"/>
    </row>
    <row r="30" spans="2:21" x14ac:dyDescent="0.25">
      <c r="B30" s="145"/>
      <c r="C30" s="145"/>
      <c r="D30" s="145"/>
      <c r="E30" s="145"/>
      <c r="F30" s="145"/>
      <c r="G30" s="145"/>
      <c r="H30" s="145"/>
      <c r="I30" s="145"/>
      <c r="J30" s="145"/>
      <c r="K30" s="145"/>
    </row>
    <row r="32" spans="2:21" x14ac:dyDescent="0.25">
      <c r="B32" s="499" t="s">
        <v>170</v>
      </c>
      <c r="C32" s="499"/>
      <c r="D32" s="499"/>
      <c r="E32" s="499"/>
      <c r="F32" s="499"/>
      <c r="G32" s="499"/>
      <c r="H32" s="499"/>
      <c r="I32" s="499"/>
      <c r="J32" s="499"/>
      <c r="K32" s="499"/>
      <c r="L32" s="499"/>
      <c r="M32" s="499"/>
      <c r="N32" s="499"/>
      <c r="O32" s="499"/>
      <c r="P32" s="499"/>
      <c r="Q32" s="499"/>
      <c r="R32" s="499"/>
      <c r="S32" s="499"/>
      <c r="T32" s="499"/>
    </row>
    <row r="33" spans="2:25" x14ac:dyDescent="0.25">
      <c r="B33" s="499"/>
      <c r="C33" s="499"/>
      <c r="D33" s="499"/>
      <c r="E33" s="499"/>
      <c r="F33" s="499"/>
      <c r="G33" s="499"/>
      <c r="H33" s="499"/>
      <c r="I33" s="499"/>
      <c r="J33" s="499"/>
      <c r="K33" s="499"/>
      <c r="L33" s="499"/>
      <c r="M33" s="499"/>
      <c r="N33" s="499"/>
      <c r="O33" s="499"/>
      <c r="P33" s="499"/>
      <c r="Q33" s="499"/>
      <c r="R33" s="499"/>
      <c r="S33" s="499"/>
      <c r="T33" s="499"/>
    </row>
    <row r="34" spans="2:25" x14ac:dyDescent="0.25">
      <c r="B34" s="485" t="s">
        <v>75</v>
      </c>
      <c r="C34" s="485"/>
      <c r="D34" s="485"/>
      <c r="E34" s="485"/>
      <c r="F34" s="485"/>
      <c r="G34" s="485"/>
      <c r="H34" s="485"/>
      <c r="I34" s="485"/>
      <c r="J34" s="485"/>
      <c r="K34" s="485"/>
      <c r="S34" s="485" t="s">
        <v>76</v>
      </c>
      <c r="T34" s="485"/>
      <c r="U34" s="485"/>
      <c r="Y34" s="148"/>
    </row>
    <row r="35" spans="2:25" ht="5.45" customHeight="1" x14ac:dyDescent="0.25">
      <c r="B35" s="146"/>
      <c r="C35" s="146"/>
      <c r="D35" s="146"/>
      <c r="E35" s="146"/>
      <c r="F35" s="146"/>
      <c r="G35" s="146"/>
      <c r="H35" s="146"/>
      <c r="I35" s="146"/>
      <c r="J35" s="146"/>
      <c r="K35" s="146"/>
      <c r="S35" s="146"/>
      <c r="T35" s="146"/>
      <c r="U35" s="146"/>
      <c r="Y35" s="149"/>
    </row>
    <row r="36" spans="2:25" x14ac:dyDescent="0.25">
      <c r="B36" s="502" t="s">
        <v>158</v>
      </c>
      <c r="C36" s="502"/>
      <c r="D36" s="502"/>
      <c r="E36" s="502"/>
      <c r="F36" s="502"/>
      <c r="G36" s="502"/>
      <c r="H36" s="502"/>
      <c r="I36" s="502"/>
      <c r="J36" s="502"/>
      <c r="K36" s="502"/>
      <c r="L36" s="502"/>
      <c r="M36" s="148"/>
      <c r="N36" s="148"/>
      <c r="S36" s="494">
        <v>0.2</v>
      </c>
      <c r="T36" s="494"/>
      <c r="U36" s="494"/>
    </row>
    <row r="37" spans="2:25" x14ac:dyDescent="0.25">
      <c r="B37" s="503" t="s">
        <v>168</v>
      </c>
      <c r="C37" s="503"/>
      <c r="D37" s="503"/>
      <c r="E37" s="503"/>
      <c r="F37" s="503"/>
      <c r="G37" s="503"/>
      <c r="H37" s="503"/>
      <c r="I37" s="503"/>
      <c r="J37" s="503"/>
      <c r="K37" s="503"/>
      <c r="L37" s="503"/>
      <c r="M37" s="149"/>
      <c r="N37" s="149"/>
      <c r="S37" s="495"/>
      <c r="T37" s="495"/>
      <c r="U37" s="495"/>
    </row>
    <row r="38" spans="2:25" ht="5.45" customHeight="1" x14ac:dyDescent="0.25">
      <c r="B38" s="146"/>
      <c r="C38" s="146"/>
      <c r="D38" s="146"/>
      <c r="E38" s="146"/>
      <c r="F38" s="146"/>
      <c r="G38" s="146"/>
      <c r="H38" s="146"/>
      <c r="I38" s="146"/>
      <c r="J38" s="146"/>
      <c r="K38" s="146"/>
      <c r="S38" s="146"/>
      <c r="T38" s="146"/>
      <c r="U38" s="146"/>
      <c r="Y38" s="149"/>
    </row>
    <row r="39" spans="2:25" x14ac:dyDescent="0.25">
      <c r="B39" s="152" t="s">
        <v>159</v>
      </c>
    </row>
    <row r="40" spans="2:25" x14ac:dyDescent="0.25">
      <c r="B40" s="153"/>
      <c r="C40" s="155" t="s">
        <v>160</v>
      </c>
    </row>
    <row r="41" spans="2:25" x14ac:dyDescent="0.25">
      <c r="B41" s="154" t="s">
        <v>161</v>
      </c>
    </row>
    <row r="42" spans="2:25" x14ac:dyDescent="0.25">
      <c r="B42" s="153"/>
      <c r="C42" s="153" t="s">
        <v>162</v>
      </c>
    </row>
    <row r="43" spans="2:25" x14ac:dyDescent="0.25">
      <c r="B43" s="64" t="s">
        <v>169</v>
      </c>
    </row>
    <row r="45" spans="2:25" x14ac:dyDescent="0.25">
      <c r="B45" s="483" t="s">
        <v>173</v>
      </c>
      <c r="C45" s="484"/>
      <c r="D45" s="484"/>
      <c r="E45" s="484"/>
      <c r="F45" s="484"/>
      <c r="G45" s="484"/>
      <c r="H45" s="484"/>
      <c r="I45" s="484"/>
      <c r="J45" s="484"/>
      <c r="K45" s="484"/>
      <c r="L45" s="484"/>
      <c r="M45" s="484"/>
      <c r="N45" s="484"/>
      <c r="O45" s="484"/>
      <c r="P45" s="484"/>
      <c r="Q45" s="484"/>
      <c r="R45" s="484"/>
      <c r="S45" s="484"/>
      <c r="T45" s="484"/>
    </row>
    <row r="46" spans="2:25" x14ac:dyDescent="0.25">
      <c r="B46" s="484"/>
      <c r="C46" s="484"/>
      <c r="D46" s="484"/>
      <c r="E46" s="484"/>
      <c r="F46" s="484"/>
      <c r="G46" s="484"/>
      <c r="H46" s="484"/>
      <c r="I46" s="484"/>
      <c r="J46" s="484"/>
      <c r="K46" s="484"/>
      <c r="L46" s="484"/>
      <c r="M46" s="484"/>
      <c r="N46" s="484"/>
      <c r="O46" s="484"/>
      <c r="P46" s="484"/>
      <c r="Q46" s="484"/>
      <c r="R46" s="484"/>
      <c r="S46" s="484"/>
      <c r="T46" s="484"/>
    </row>
    <row r="48" spans="2:25" x14ac:dyDescent="0.25">
      <c r="B48" s="485" t="s">
        <v>75</v>
      </c>
      <c r="C48" s="485"/>
      <c r="D48" s="485"/>
      <c r="E48" s="485"/>
      <c r="F48" s="485"/>
      <c r="G48" s="485"/>
      <c r="H48" s="485"/>
      <c r="I48" s="485"/>
      <c r="J48" s="485"/>
      <c r="K48" s="485"/>
      <c r="M48" s="485" t="s">
        <v>76</v>
      </c>
      <c r="N48" s="485"/>
      <c r="O48" s="485"/>
    </row>
    <row r="49" spans="2:20" ht="7.5" customHeight="1" x14ac:dyDescent="0.25"/>
    <row r="50" spans="2:20" x14ac:dyDescent="0.25">
      <c r="B50" s="500" t="s">
        <v>182</v>
      </c>
      <c r="C50" s="500"/>
      <c r="D50" s="500"/>
      <c r="E50" s="500"/>
      <c r="F50" s="500"/>
      <c r="G50" s="500"/>
      <c r="H50" s="500"/>
      <c r="I50" s="500"/>
      <c r="J50" s="500"/>
      <c r="K50" s="500"/>
      <c r="M50" s="494">
        <v>0</v>
      </c>
      <c r="N50" s="494"/>
      <c r="O50" s="494"/>
    </row>
    <row r="51" spans="2:20" x14ac:dyDescent="0.25">
      <c r="B51" s="501"/>
      <c r="C51" s="501"/>
      <c r="D51" s="501"/>
      <c r="E51" s="501"/>
      <c r="F51" s="501"/>
      <c r="G51" s="501"/>
      <c r="H51" s="501"/>
      <c r="I51" s="501"/>
      <c r="J51" s="501"/>
      <c r="K51" s="501"/>
      <c r="M51" s="495"/>
      <c r="N51" s="495"/>
      <c r="O51" s="495"/>
    </row>
    <row r="52" spans="2:20" x14ac:dyDescent="0.25">
      <c r="M52" s="5"/>
      <c r="N52" s="5"/>
      <c r="O52" s="5"/>
    </row>
    <row r="53" spans="2:20" x14ac:dyDescent="0.25">
      <c r="B53" s="500" t="s">
        <v>206</v>
      </c>
      <c r="C53" s="500"/>
      <c r="D53" s="500"/>
      <c r="E53" s="500"/>
      <c r="F53" s="500"/>
      <c r="G53" s="500"/>
      <c r="H53" s="500"/>
      <c r="I53" s="500"/>
      <c r="J53" s="500"/>
      <c r="K53" s="500"/>
      <c r="M53" s="494">
        <v>0.5</v>
      </c>
      <c r="N53" s="494"/>
      <c r="O53" s="494"/>
    </row>
    <row r="54" spans="2:20" x14ac:dyDescent="0.25">
      <c r="B54" s="501"/>
      <c r="C54" s="501"/>
      <c r="D54" s="501"/>
      <c r="E54" s="501"/>
      <c r="F54" s="501"/>
      <c r="G54" s="501"/>
      <c r="H54" s="501"/>
      <c r="I54" s="501"/>
      <c r="J54" s="501"/>
      <c r="K54" s="501"/>
      <c r="M54" s="495"/>
      <c r="N54" s="495"/>
      <c r="O54" s="495"/>
    </row>
    <row r="55" spans="2:20" x14ac:dyDescent="0.25">
      <c r="M55" s="5"/>
      <c r="N55" s="5"/>
      <c r="O55" s="5"/>
    </row>
    <row r="56" spans="2:20" x14ac:dyDescent="0.25">
      <c r="B56" s="500" t="s">
        <v>207</v>
      </c>
      <c r="C56" s="500"/>
      <c r="D56" s="500"/>
      <c r="E56" s="500"/>
      <c r="F56" s="500"/>
      <c r="G56" s="500"/>
      <c r="H56" s="500"/>
      <c r="I56" s="500"/>
      <c r="J56" s="500"/>
      <c r="K56" s="500"/>
      <c r="M56" s="494">
        <v>1</v>
      </c>
      <c r="N56" s="494"/>
      <c r="O56" s="494"/>
    </row>
    <row r="57" spans="2:20" x14ac:dyDescent="0.25">
      <c r="B57" s="501"/>
      <c r="C57" s="501"/>
      <c r="D57" s="501"/>
      <c r="E57" s="501"/>
      <c r="F57" s="501"/>
      <c r="G57" s="501"/>
      <c r="H57" s="501"/>
      <c r="I57" s="501"/>
      <c r="J57" s="501"/>
      <c r="K57" s="501"/>
      <c r="M57" s="495"/>
      <c r="N57" s="495"/>
      <c r="O57" s="495"/>
    </row>
    <row r="59" spans="2:20" x14ac:dyDescent="0.25">
      <c r="B59" s="64"/>
      <c r="C59" s="145"/>
      <c r="D59" s="145"/>
      <c r="E59" s="145"/>
      <c r="F59" s="145"/>
      <c r="G59" s="145"/>
      <c r="H59" s="145"/>
      <c r="I59" s="145"/>
      <c r="J59" s="145"/>
      <c r="K59" s="145"/>
      <c r="L59" s="145"/>
      <c r="M59" s="145"/>
      <c r="N59" s="145"/>
      <c r="O59" s="145"/>
      <c r="P59" s="145"/>
      <c r="Q59" s="145"/>
      <c r="R59" s="145"/>
      <c r="S59" s="145"/>
      <c r="T59" s="145"/>
    </row>
    <row r="60" spans="2:20" x14ac:dyDescent="0.25">
      <c r="C60" s="145"/>
      <c r="D60" s="145"/>
      <c r="E60" s="145"/>
      <c r="F60" s="145"/>
      <c r="G60" s="145"/>
      <c r="H60" s="145"/>
      <c r="I60" s="145"/>
      <c r="J60" s="145"/>
      <c r="K60" s="145"/>
      <c r="L60" s="145"/>
      <c r="M60" s="145"/>
      <c r="N60" s="145"/>
      <c r="O60" s="145"/>
      <c r="P60" s="145"/>
      <c r="Q60" s="145"/>
      <c r="R60" s="145"/>
      <c r="S60" s="145"/>
      <c r="T60" s="145"/>
    </row>
    <row r="61" spans="2:20" x14ac:dyDescent="0.25">
      <c r="C61" s="65"/>
      <c r="D61" s="145"/>
      <c r="E61" s="145"/>
      <c r="F61" s="145"/>
      <c r="G61" s="145"/>
      <c r="H61" s="145"/>
      <c r="I61" s="145"/>
      <c r="J61" s="145"/>
      <c r="K61" s="145"/>
      <c r="L61" s="145"/>
      <c r="M61" s="145"/>
      <c r="N61" s="145"/>
      <c r="O61" s="145"/>
      <c r="P61" s="145"/>
      <c r="Q61" s="145"/>
      <c r="R61" s="145"/>
      <c r="S61" s="145"/>
      <c r="T61" s="145"/>
    </row>
    <row r="62" spans="2:20" x14ac:dyDescent="0.25">
      <c r="B62" s="3" t="s">
        <v>105</v>
      </c>
    </row>
  </sheetData>
  <sheetProtection algorithmName="SHA-512" hashValue="m+EthswWqr1q3FlPslXxFZYLqwTjpxzgfLJBW5+rTMMFqk6WHIfZaIDkf6lCDj4Il4grZMhJK7ttsJgdab0f8g==" saltValue="tKH8xVh36ikloIAFFVDcjQ==" spinCount="100000" sheet="1" objects="1" scenarios="1"/>
  <mergeCells count="49">
    <mergeCell ref="B53:K54"/>
    <mergeCell ref="M53:O54"/>
    <mergeCell ref="B56:K57"/>
    <mergeCell ref="M56:O57"/>
    <mergeCell ref="B36:L36"/>
    <mergeCell ref="B37:L37"/>
    <mergeCell ref="S36:U37"/>
    <mergeCell ref="B45:T46"/>
    <mergeCell ref="B48:K48"/>
    <mergeCell ref="M48:O48"/>
    <mergeCell ref="B50:K51"/>
    <mergeCell ref="M50:O51"/>
    <mergeCell ref="B28:K28"/>
    <mergeCell ref="S28:U29"/>
    <mergeCell ref="B29:K29"/>
    <mergeCell ref="B32:T33"/>
    <mergeCell ref="B34:K34"/>
    <mergeCell ref="S34:U34"/>
    <mergeCell ref="B22:K22"/>
    <mergeCell ref="N22:P23"/>
    <mergeCell ref="S22:U23"/>
    <mergeCell ref="B23:K23"/>
    <mergeCell ref="B25:K25"/>
    <mergeCell ref="S25:U26"/>
    <mergeCell ref="B26:K26"/>
    <mergeCell ref="B19:K19"/>
    <mergeCell ref="M19:N20"/>
    <mergeCell ref="O19:O20"/>
    <mergeCell ref="P19:Q20"/>
    <mergeCell ref="S19:U20"/>
    <mergeCell ref="B20:K20"/>
    <mergeCell ref="B16:K16"/>
    <mergeCell ref="M16:N17"/>
    <mergeCell ref="O16:O17"/>
    <mergeCell ref="P16:Q17"/>
    <mergeCell ref="S16:U17"/>
    <mergeCell ref="B17:K17"/>
    <mergeCell ref="B13:K13"/>
    <mergeCell ref="M13:N14"/>
    <mergeCell ref="O13:O14"/>
    <mergeCell ref="P13:Q14"/>
    <mergeCell ref="S13:U14"/>
    <mergeCell ref="B14:K14"/>
    <mergeCell ref="A1:L2"/>
    <mergeCell ref="B7:T8"/>
    <mergeCell ref="B11:K11"/>
    <mergeCell ref="S11:U11"/>
    <mergeCell ref="T2:V2"/>
    <mergeCell ref="P2:R2"/>
  </mergeCells>
  <phoneticPr fontId="4"/>
  <pageMargins left="0.7" right="0.7" top="0.75" bottom="0.75" header="0.3" footer="0.3"/>
  <pageSetup paperSize="9" scale="83" orientation="portrait" r:id="rId1"/>
  <rowBreaks count="1" manualBreakCount="1">
    <brk id="58" max="2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諸説明</vt:lpstr>
      <vt:lpstr>宿泊人数・交通手段確認書</vt:lpstr>
      <vt:lpstr>保険名簿</vt:lpstr>
      <vt:lpstr>食物アレルギー一覧</vt:lpstr>
      <vt:lpstr>注意事項記入例</vt:lpstr>
      <vt:lpstr>食物アレルギー詳細報告書</vt:lpstr>
      <vt:lpstr>キャンセル料規定</vt:lpstr>
      <vt:lpstr>キャンセル料規定!Print_Area</vt:lpstr>
      <vt:lpstr>宿泊人数・交通手段確認書!Print_Area</vt:lpstr>
      <vt:lpstr>諸説明!Print_Area</vt:lpstr>
      <vt:lpstr>食物アレルギー一覧!Print_Area</vt:lpstr>
      <vt:lpstr>食物アレルギー詳細報告書!Print_Area</vt:lpstr>
      <vt:lpstr>注意事項記入例!Print_Area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fukazawa</dc:creator>
  <cp:lastModifiedBy>admin</cp:lastModifiedBy>
  <cp:lastPrinted>2024-05-24T00:01:26Z</cp:lastPrinted>
  <dcterms:created xsi:type="dcterms:W3CDTF">2022-05-20T04:34:05Z</dcterms:created>
  <dcterms:modified xsi:type="dcterms:W3CDTF">2024-05-24T00:53:49Z</dcterms:modified>
</cp:coreProperties>
</file>