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0.123\d\会社共有\▶大会\2中学生大会\3月-1 U-15卒業生大会\24_JY U-15卒業生大会\第一弾\"/>
    </mc:Choice>
  </mc:AlternateContent>
  <bookViews>
    <workbookView xWindow="0" yWindow="0" windowWidth="15975" windowHeight="8985"/>
  </bookViews>
  <sheets>
    <sheet name="諸説明" sheetId="1" r:id="rId1"/>
    <sheet name="①宿泊人数・交通手段確認書" sheetId="2" r:id="rId2"/>
    <sheet name="選手登録表(メンバー表)" sheetId="14" r:id="rId3"/>
    <sheet name="食物アレルギー一覧" sheetId="15" r:id="rId4"/>
    <sheet name="注意事項記入例" sheetId="22" r:id="rId5"/>
    <sheet name="食物アレルギー詳細報告書" sheetId="21" r:id="rId6"/>
    <sheet name="キャンセル料規定" sheetId="24" r:id="rId7"/>
  </sheets>
  <definedNames>
    <definedName name="_xlnm.Print_Area" localSheetId="1">①宿泊人数・交通手段確認書!$A$1:$N$55</definedName>
    <definedName name="_xlnm.Print_Area" localSheetId="6">キャンセル料規定!$A$1:$V$58</definedName>
    <definedName name="_xlnm.Print_Area" localSheetId="0">諸説明!$A$1:$U$59</definedName>
    <definedName name="_xlnm.Print_Area" localSheetId="3">食物アレルギー一覧!$A$1:$T$32</definedName>
    <definedName name="_xlnm.Print_Area" localSheetId="5">食物アレルギー詳細報告書!$A$1:$AD$39</definedName>
    <definedName name="_xlnm.Print_Area" localSheetId="4">注意事項記入例!$A$2:$T$31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 i="15" l="1"/>
  <c r="B24" i="2"/>
  <c r="N1" i="2"/>
  <c r="R2" i="15" l="1"/>
  <c r="M23" i="2" l="1"/>
  <c r="M21" i="2"/>
  <c r="M19" i="2"/>
  <c r="M17" i="2"/>
  <c r="M15" i="2"/>
  <c r="T2" i="24" l="1"/>
  <c r="P2" i="24"/>
  <c r="V1" i="24"/>
  <c r="O2" i="15"/>
  <c r="N2" i="2"/>
  <c r="L2" i="2"/>
  <c r="B16" i="2" l="1"/>
  <c r="B17" i="2"/>
  <c r="B19" i="2"/>
  <c r="B21" i="2"/>
  <c r="N22" i="24" l="1"/>
  <c r="P13" i="24" l="1"/>
  <c r="M16" i="24"/>
  <c r="P16" i="24"/>
  <c r="M19" i="24"/>
  <c r="P19" i="24"/>
  <c r="O25" i="1" l="1"/>
  <c r="O24" i="1"/>
  <c r="O23" i="1"/>
  <c r="O22" i="1"/>
  <c r="O20" i="1"/>
  <c r="O19" i="1"/>
  <c r="O18" i="1"/>
  <c r="O26" i="1" l="1"/>
  <c r="J2" i="14"/>
  <c r="H2" i="14"/>
  <c r="J1" i="14"/>
</calcChain>
</file>

<file path=xl/sharedStrings.xml><?xml version="1.0" encoding="utf-8"?>
<sst xmlns="http://schemas.openxmlformats.org/spreadsheetml/2006/main" count="301" uniqueCount="209">
  <si>
    <t>日程：</t>
    <rPh sb="0" eb="2">
      <t>ニッテイ</t>
    </rPh>
    <phoneticPr fontId="4"/>
  </si>
  <si>
    <t>～</t>
    <phoneticPr fontId="4"/>
  </si>
  <si>
    <t>大会までの手続きをご案内いたします。</t>
    <rPh sb="0" eb="2">
      <t>タイカイ</t>
    </rPh>
    <rPh sb="5" eb="7">
      <t>テツヅ</t>
    </rPh>
    <rPh sb="10" eb="12">
      <t>アンナイ</t>
    </rPh>
    <phoneticPr fontId="4"/>
  </si>
  <si>
    <t>◇提出書類</t>
    <rPh sb="1" eb="3">
      <t>テイシュツ</t>
    </rPh>
    <rPh sb="3" eb="5">
      <t>ショルイ</t>
    </rPh>
    <phoneticPr fontId="4"/>
  </si>
  <si>
    <t>■</t>
    <phoneticPr fontId="4"/>
  </si>
  <si>
    <t>提出期限</t>
    <rPh sb="0" eb="2">
      <t>テイシュツ</t>
    </rPh>
    <rPh sb="2" eb="4">
      <t>キゲン</t>
    </rPh>
    <phoneticPr fontId="4"/>
  </si>
  <si>
    <t>まで</t>
    <phoneticPr fontId="4"/>
  </si>
  <si>
    <t>■</t>
    <phoneticPr fontId="4"/>
  </si>
  <si>
    <t>提出書類</t>
    <rPh sb="0" eb="2">
      <t>テイシュツ</t>
    </rPh>
    <rPh sb="2" eb="4">
      <t>ショルイ</t>
    </rPh>
    <phoneticPr fontId="4"/>
  </si>
  <si>
    <t>①宿泊人数・交通手段確認書</t>
    <rPh sb="1" eb="3">
      <t>シュクハク</t>
    </rPh>
    <rPh sb="3" eb="5">
      <t>ニンズウ</t>
    </rPh>
    <rPh sb="6" eb="10">
      <t>コウツウシュダン</t>
    </rPh>
    <rPh sb="10" eb="13">
      <t>カクニンショ</t>
    </rPh>
    <phoneticPr fontId="4"/>
  </si>
  <si>
    <t>※アレルギー対応がある場合のみご提出ください</t>
    <rPh sb="6" eb="8">
      <t>タイオウ</t>
    </rPh>
    <rPh sb="11" eb="13">
      <t>バアイ</t>
    </rPh>
    <rPh sb="16" eb="18">
      <t>テイシュツ</t>
    </rPh>
    <phoneticPr fontId="4"/>
  </si>
  <si>
    <t>◇参加費</t>
    <rPh sb="1" eb="4">
      <t>サンカヒ</t>
    </rPh>
    <phoneticPr fontId="4"/>
  </si>
  <si>
    <t>振込期限</t>
    <rPh sb="0" eb="4">
      <t>フリコミキゲン</t>
    </rPh>
    <phoneticPr fontId="4"/>
  </si>
  <si>
    <t>まで</t>
    <phoneticPr fontId="4"/>
  </si>
  <si>
    <t>※上記期日に全額のご入金が難しい場合は合計金額の20％をお振込みください。</t>
    <rPh sb="29" eb="31">
      <t>フリコ</t>
    </rPh>
    <phoneticPr fontId="4"/>
  </si>
  <si>
    <t>　　また、やむを得ずご入金が遅れる場合は当社までご相談下さい。</t>
    <phoneticPr fontId="4"/>
  </si>
  <si>
    <t>※大会参加費に含まれないご飲食等については、宿泊先に直接お支払い下さい。</t>
    <phoneticPr fontId="4"/>
  </si>
  <si>
    <t>エントリー費</t>
    <rPh sb="5" eb="6">
      <t>ヒ</t>
    </rPh>
    <phoneticPr fontId="4"/>
  </si>
  <si>
    <t>選手</t>
    <rPh sb="0" eb="2">
      <t>センシュ</t>
    </rPh>
    <phoneticPr fontId="4"/>
  </si>
  <si>
    <t>合計</t>
    <rPh sb="0" eb="2">
      <t>ゴウケイ</t>
    </rPh>
    <phoneticPr fontId="4"/>
  </si>
  <si>
    <t>◇振込先</t>
    <rPh sb="1" eb="3">
      <t>フリコミ</t>
    </rPh>
    <rPh sb="3" eb="4">
      <t>サキ</t>
    </rPh>
    <phoneticPr fontId="4"/>
  </si>
  <si>
    <t>三菱ＵＦＪ銀行　原宿支店</t>
  </si>
  <si>
    <t>※お振込は団体名にてお願いいたします。</t>
    <phoneticPr fontId="16"/>
  </si>
  <si>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</si>
  <si>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</si>
  <si>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</si>
  <si>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6"/>
  </si>
  <si>
    <t>　 後日、請求書送付／ご返金をさせていただきます。</t>
    <phoneticPr fontId="4"/>
  </si>
  <si>
    <t>◇大会保険</t>
    <rPh sb="1" eb="3">
      <t>タイカイ</t>
    </rPh>
    <rPh sb="3" eb="5">
      <t>ホケン</t>
    </rPh>
    <phoneticPr fontId="4"/>
  </si>
  <si>
    <t>大会参加費に含まれております。</t>
    <phoneticPr fontId="4"/>
  </si>
  <si>
    <t>当社の企画するサッカー大会では、プレイヤーの皆さんの、万が一の事故に備えて、</t>
    <phoneticPr fontId="4"/>
  </si>
  <si>
    <t>保険（入院日額3,000円　通院日額2,000円）に加入しております。</t>
    <phoneticPr fontId="4"/>
  </si>
  <si>
    <t>※より補償内容がよい保険をご希望される方は、事前に別途ご相談ください。</t>
    <phoneticPr fontId="4"/>
  </si>
  <si>
    <t>※当保険は、新型コロナウイルス、熱中症等は対象外となります。</t>
    <phoneticPr fontId="4"/>
  </si>
  <si>
    <t>◇大会書類の</t>
    <rPh sb="1" eb="3">
      <t>タイカイ</t>
    </rPh>
    <rPh sb="3" eb="5">
      <t>ショルイ</t>
    </rPh>
    <phoneticPr fontId="4"/>
  </si>
  <si>
    <t>大会1週間前を目処に下記の書類をメール送信します。</t>
    <phoneticPr fontId="4"/>
  </si>
  <si>
    <t>　 ご案内</t>
    <rPh sb="3" eb="5">
      <t>アンナイ</t>
    </rPh>
    <phoneticPr fontId="4"/>
  </si>
  <si>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</si>
  <si>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</si>
  <si>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</si>
  <si>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</si>
  <si>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4"/>
  </si>
  <si>
    <t>大会に関する情報を随時オープンチャットにてご連絡いたします。以下リンクよりご入室をお願いします。</t>
    <rPh sb="9" eb="11">
      <t>ズイジ</t>
    </rPh>
    <phoneticPr fontId="8"/>
  </si>
  <si>
    <t>　 オープンチャット</t>
    <phoneticPr fontId="4"/>
  </si>
  <si>
    <t>※大会当日、現地に来られるスタッフの皆様ご参加ください。</t>
  </si>
  <si>
    <t>※オープンチャット上での名前は、【チーム名+苗字】でお願いします。</t>
  </si>
  <si>
    <t>※大会前まではメール／オープンチャットの両方でご案内をいたします。</t>
    <rPh sb="1" eb="3">
      <t>タイカイ</t>
    </rPh>
    <rPh sb="3" eb="4">
      <t>マエ</t>
    </rPh>
    <rPh sb="20" eb="22">
      <t>リョウホウ</t>
    </rPh>
    <rPh sb="24" eb="26">
      <t>アンナイ</t>
    </rPh>
    <phoneticPr fontId="8"/>
  </si>
  <si>
    <t>宿泊人数・交通手段等確認書</t>
    <phoneticPr fontId="4"/>
  </si>
  <si>
    <t>チーム名</t>
    <rPh sb="3" eb="4">
      <t>メイ</t>
    </rPh>
    <phoneticPr fontId="4"/>
  </si>
  <si>
    <t>大会期間中の
担当者名</t>
    <rPh sb="0" eb="2">
      <t>タイカイ</t>
    </rPh>
    <rPh sb="2" eb="5">
      <t>キカンチュウ</t>
    </rPh>
    <rPh sb="7" eb="9">
      <t>タントウ</t>
    </rPh>
    <rPh sb="9" eb="10">
      <t>シャ</t>
    </rPh>
    <rPh sb="10" eb="11">
      <t>メイ</t>
    </rPh>
    <phoneticPr fontId="4"/>
  </si>
  <si>
    <t>担当者
LINE ID</t>
    <rPh sb="0" eb="2">
      <t>タントウ</t>
    </rPh>
    <rPh sb="2" eb="3">
      <t>シャ</t>
    </rPh>
    <phoneticPr fontId="4"/>
  </si>
  <si>
    <t>　◇前泊/後泊希望</t>
    <rPh sb="2" eb="4">
      <t>ゼンパク</t>
    </rPh>
    <rPh sb="5" eb="6">
      <t>アト</t>
    </rPh>
    <rPh sb="6" eb="7">
      <t>ハク</t>
    </rPh>
    <rPh sb="7" eb="9">
      <t>キボウ</t>
    </rPh>
    <phoneticPr fontId="4"/>
  </si>
  <si>
    <t>　◇宿泊人数</t>
    <rPh sb="2" eb="4">
      <t>シュクハク</t>
    </rPh>
    <rPh sb="4" eb="6">
      <t>ニンズウ</t>
    </rPh>
    <phoneticPr fontId="4"/>
  </si>
  <si>
    <t>指導者</t>
    <rPh sb="0" eb="3">
      <t>シドウシャ</t>
    </rPh>
    <phoneticPr fontId="4"/>
  </si>
  <si>
    <t>トレーナー</t>
    <phoneticPr fontId="4"/>
  </si>
  <si>
    <t>男性</t>
    <rPh sb="0" eb="2">
      <t>ダンセイ</t>
    </rPh>
    <phoneticPr fontId="4"/>
  </si>
  <si>
    <t>女性</t>
    <rPh sb="0" eb="2">
      <t>ジョセイ</t>
    </rPh>
    <phoneticPr fontId="4"/>
  </si>
  <si>
    <t>前泊</t>
    <rPh sb="0" eb="2">
      <t>ゼンパク</t>
    </rPh>
    <phoneticPr fontId="4"/>
  </si>
  <si>
    <t>後泊</t>
    <rPh sb="0" eb="1">
      <t>アト</t>
    </rPh>
    <rPh sb="1" eb="2">
      <t>ハク</t>
    </rPh>
    <phoneticPr fontId="4"/>
  </si>
  <si>
    <t>希望の宿（配宿の参考にさせていただきます）</t>
  </si>
  <si>
    <t>※どちらか必ず選択してください。</t>
    <rPh sb="5" eb="6">
      <t>カナラ</t>
    </rPh>
    <rPh sb="7" eb="9">
      <t>センタク</t>
    </rPh>
    <phoneticPr fontId="4"/>
  </si>
  <si>
    <t>個</t>
    <rPh sb="0" eb="1">
      <t>コ</t>
    </rPh>
    <phoneticPr fontId="4"/>
  </si>
  <si>
    <t>　◇交通手段</t>
    <rPh sb="2" eb="6">
      <t>コウツウシュダン</t>
    </rPh>
    <phoneticPr fontId="4"/>
  </si>
  <si>
    <t>　◇試合日程等に関するご要望</t>
    <rPh sb="2" eb="4">
      <t>シアイ</t>
    </rPh>
    <rPh sb="4" eb="6">
      <t>ニッテイ</t>
    </rPh>
    <rPh sb="6" eb="7">
      <t>トウ</t>
    </rPh>
    <rPh sb="8" eb="9">
      <t>カン</t>
    </rPh>
    <rPh sb="12" eb="14">
      <t>ヨウボウ</t>
    </rPh>
    <phoneticPr fontId="4"/>
  </si>
  <si>
    <t>　◇アレルギー対応の有無</t>
    <rPh sb="7" eb="9">
      <t>タイオウ</t>
    </rPh>
    <rPh sb="10" eb="12">
      <t>ウム</t>
    </rPh>
    <phoneticPr fontId="4"/>
  </si>
  <si>
    <r>
      <t>　◇請求書　</t>
    </r>
    <r>
      <rPr>
        <sz val="9"/>
        <color theme="1"/>
        <rFont val="Meiryo UI"/>
        <family val="3"/>
        <charset val="128"/>
      </rPr>
      <t>※宛名に指定がございましたら、下記ご記入ください。</t>
    </r>
    <rPh sb="2" eb="5">
      <t>セイキュウショ</t>
    </rPh>
    <rPh sb="7" eb="9">
      <t>アテナ</t>
    </rPh>
    <rPh sb="10" eb="12">
      <t>シテイ</t>
    </rPh>
    <rPh sb="21" eb="23">
      <t>カキ</t>
    </rPh>
    <rPh sb="24" eb="26">
      <t>キニュウ</t>
    </rPh>
    <phoneticPr fontId="4"/>
  </si>
  <si>
    <t>宛名</t>
    <rPh sb="0" eb="2">
      <t>アテナ</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</si>
  <si>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</si>
  <si>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</si>
  <si>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</si>
  <si>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</si>
  <si>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</si>
  <si>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</si>
  <si>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</si>
  <si>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</si>
  <si>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</si>
  <si>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</si>
  <si>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乳製品</t>
    <rPh sb="0" eb="3">
      <t>ニュウセイヒン</t>
    </rPh>
    <phoneticPr fontId="4"/>
  </si>
  <si>
    <t>卵</t>
    <rPh sb="0" eb="1">
      <t>タマゴ</t>
    </rPh>
    <phoneticPr fontId="4"/>
  </si>
  <si>
    <t>小麦</t>
    <rPh sb="0" eb="2">
      <t>コムギ</t>
    </rPh>
    <phoneticPr fontId="4"/>
  </si>
  <si>
    <t>甲殻類</t>
    <rPh sb="0" eb="3">
      <t>コウカクルイ</t>
    </rPh>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</si>
  <si>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</si>
  <si>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</si>
  <si>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対象期間</t>
    <rPh sb="0" eb="2">
      <t>タイショウ</t>
    </rPh>
    <rPh sb="2" eb="4">
      <t>キカン</t>
    </rPh>
    <phoneticPr fontId="4"/>
  </si>
  <si>
    <t>キャンセル料</t>
    <rPh sb="5" eb="6">
      <t>リョウ</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</si>
  <si>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</si>
  <si>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</si>
  <si>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旅行開始日の当日で旅行開始前までに解除</t>
    <rPh sb="0" eb="2">
      <t>リョコウ</t>
    </rPh>
    <rPh sb="2" eb="5">
      <t>カイシビ</t>
    </rPh>
    <rPh sb="6" eb="8">
      <t>トウジツ</t>
    </rPh>
    <rPh sb="9" eb="11">
      <t>リョコウ</t>
    </rPh>
    <rPh sb="11" eb="13">
      <t>カイシ</t>
    </rPh>
    <rPh sb="13" eb="14">
      <t>マエ</t>
    </rPh>
    <rPh sb="17" eb="19">
      <t>カイジョ</t>
    </rPh>
    <phoneticPr fontId="4"/>
  </si>
  <si>
    <t>旅行開始後の解除、または無連絡での不参加の場合</t>
    <rPh sb="0" eb="2">
      <t>リョコウ</t>
    </rPh>
    <rPh sb="2" eb="4">
      <t>カイシ</t>
    </rPh>
    <rPh sb="4" eb="5">
      <t>ゴ</t>
    </rPh>
    <rPh sb="6" eb="8">
      <t>カイジョ</t>
    </rPh>
    <rPh sb="12" eb="13">
      <t>ム</t>
    </rPh>
    <rPh sb="13" eb="15">
      <t>レンラク</t>
    </rPh>
    <rPh sb="17" eb="20">
      <t>フサンカ</t>
    </rPh>
    <rPh sb="21" eb="23">
      <t>バアイ</t>
    </rPh>
    <phoneticPr fontId="4"/>
  </si>
  <si>
    <t>大会前日18時までに連絡した場合</t>
    <rPh sb="0" eb="2">
      <t>タイカイ</t>
    </rPh>
    <rPh sb="2" eb="4">
      <t>ゼンジツ</t>
    </rPh>
    <rPh sb="6" eb="7">
      <t>ジ</t>
    </rPh>
    <rPh sb="10" eb="12">
      <t>レンラク</t>
    </rPh>
    <rPh sb="14" eb="16">
      <t>バアイ</t>
    </rPh>
    <phoneticPr fontId="4"/>
  </si>
  <si>
    <t>大会前日18時以降から大会当日受付時まで</t>
    <rPh sb="11" eb="13">
      <t>タイカイ</t>
    </rPh>
    <rPh sb="13" eb="15">
      <t>トウジツ</t>
    </rPh>
    <rPh sb="15" eb="17">
      <t>ウケツケ</t>
    </rPh>
    <rPh sb="17" eb="18">
      <t>ジ</t>
    </rPh>
    <phoneticPr fontId="4"/>
  </si>
  <si>
    <t>食材</t>
    <rPh sb="0" eb="2">
      <t>ショクザイ</t>
    </rPh>
    <phoneticPr fontId="4"/>
  </si>
  <si>
    <t>症状</t>
    <rPh sb="0" eb="2">
      <t>ショウジョウ</t>
    </rPh>
    <phoneticPr fontId="4"/>
  </si>
  <si>
    <t>完全除去</t>
    <rPh sb="0" eb="4">
      <t>カンゼンジョキョ</t>
    </rPh>
    <phoneticPr fontId="4"/>
  </si>
  <si>
    <t>調味料程度は可</t>
    <rPh sb="0" eb="3">
      <t>チョウミリョウ</t>
    </rPh>
    <rPh sb="3" eb="5">
      <t>テイド</t>
    </rPh>
    <rPh sb="6" eb="7">
      <t>カ</t>
    </rPh>
    <phoneticPr fontId="4"/>
  </si>
  <si>
    <t>加熱したものは可</t>
    <rPh sb="0" eb="2">
      <t>カネツ</t>
    </rPh>
    <rPh sb="7" eb="8">
      <t>カ</t>
    </rPh>
    <phoneticPr fontId="4"/>
  </si>
  <si>
    <t>その他</t>
    <rPh sb="2" eb="3">
      <t>タ</t>
    </rPh>
    <phoneticPr fontId="4"/>
  </si>
  <si>
    <t>食物アレルギー一覧</t>
    <rPh sb="0" eb="2">
      <t>ショクモツ</t>
    </rPh>
    <rPh sb="7" eb="9">
      <t>イチラン</t>
    </rPh>
    <phoneticPr fontId="4"/>
  </si>
  <si>
    <t>果物</t>
    <rPh sb="0" eb="2">
      <t>クダモノ</t>
    </rPh>
    <phoneticPr fontId="4"/>
  </si>
  <si>
    <t>③食物アレルギー一覧・食物アレルギー詳細報告</t>
    <rPh sb="1" eb="3">
      <t>ショクモツ</t>
    </rPh>
    <rPh sb="8" eb="10">
      <t>イチラン</t>
    </rPh>
    <rPh sb="11" eb="13">
      <t>ショクモツ</t>
    </rPh>
    <rPh sb="18" eb="22">
      <t>ショウサイホウコク</t>
    </rPh>
    <phoneticPr fontId="4"/>
  </si>
  <si>
    <t>大会期間中の送迎</t>
    <rPh sb="0" eb="2">
      <t>タイカイ</t>
    </rPh>
    <rPh sb="2" eb="5">
      <t>キカンチュウ</t>
    </rPh>
    <rPh sb="6" eb="8">
      <t>ソウゲイ</t>
    </rPh>
    <phoneticPr fontId="4"/>
  </si>
  <si>
    <t>※大会1週間前以降は対応できかねます。予めご了承ください。</t>
    <rPh sb="1" eb="3">
      <t>タイカイ</t>
    </rPh>
    <rPh sb="4" eb="6">
      <t>シュウカン</t>
    </rPh>
    <rPh sb="6" eb="7">
      <t>マエ</t>
    </rPh>
    <rPh sb="7" eb="9">
      <t>イコウ</t>
    </rPh>
    <rPh sb="10" eb="12">
      <t>タイオウ</t>
    </rPh>
    <rPh sb="19" eb="20">
      <t>アラカジ</t>
    </rPh>
    <rPh sb="22" eb="24">
      <t>リョウショウ</t>
    </rPh>
    <phoneticPr fontId="4"/>
  </si>
  <si>
    <t>選手登録表（メンバー表）</t>
    <rPh sb="10" eb="11">
      <t>ヒョウ</t>
    </rPh>
    <phoneticPr fontId="4"/>
  </si>
  <si>
    <t>チーム
所在地</t>
    <rPh sb="4" eb="7">
      <t>ショザイチ</t>
    </rPh>
    <phoneticPr fontId="4"/>
  </si>
  <si>
    <t>市・区
町・村</t>
    <rPh sb="0" eb="1">
      <t>シ</t>
    </rPh>
    <rPh sb="2" eb="3">
      <t>ク</t>
    </rPh>
    <rPh sb="4" eb="5">
      <t>チョウ</t>
    </rPh>
    <rPh sb="6" eb="7">
      <t>ソン</t>
    </rPh>
    <phoneticPr fontId="4"/>
  </si>
  <si>
    <t>※複数チームエントリーの場合は、シートをコピーしてチーム毎にご記入ください。</t>
    <phoneticPr fontId="4"/>
  </si>
  <si>
    <t>スタッフ　氏名</t>
    <rPh sb="5" eb="7">
      <t>シメイ</t>
    </rPh>
    <phoneticPr fontId="4"/>
  </si>
  <si>
    <t>選手　氏名</t>
    <rPh sb="0" eb="2">
      <t>センシュ</t>
    </rPh>
    <rPh sb="3" eb="5">
      <t>シメイ</t>
    </rPh>
    <phoneticPr fontId="4"/>
  </si>
  <si>
    <t>ユニフォームカラー</t>
    <phoneticPr fontId="4"/>
  </si>
  <si>
    <t>シャツ</t>
    <phoneticPr fontId="4"/>
  </si>
  <si>
    <t>パンツ</t>
    <phoneticPr fontId="4"/>
  </si>
  <si>
    <t>ストッキング</t>
    <phoneticPr fontId="4"/>
  </si>
  <si>
    <t>FP</t>
    <phoneticPr fontId="4"/>
  </si>
  <si>
    <t>メイン</t>
    <phoneticPr fontId="4"/>
  </si>
  <si>
    <t>サブ</t>
    <phoneticPr fontId="4"/>
  </si>
  <si>
    <t>GK</t>
    <phoneticPr fontId="4"/>
  </si>
  <si>
    <t>※複数エントリーチームが、20日前を過ぎてチーム数を減らす場合は、エントリー費（100%）がキャンセル料となります。</t>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</si>
  <si>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</si>
  <si>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</si>
  <si>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大会受付後</t>
    <phoneticPr fontId="4"/>
  </si>
  <si>
    <t xml:space="preserve">  </t>
    <phoneticPr fontId="4"/>
  </si>
  <si>
    <t>落花生/ピーナッツ</t>
    <rPh sb="0" eb="3">
      <t>ラッカセイ</t>
    </rPh>
    <phoneticPr fontId="4"/>
  </si>
  <si>
    <t>【除去程度の選択について】</t>
    <rPh sb="1" eb="3">
      <t>ジョキョ</t>
    </rPh>
    <rPh sb="3" eb="5">
      <t>テイド</t>
    </rPh>
    <rPh sb="6" eb="8">
      <t>センタク</t>
    </rPh>
    <phoneticPr fontId="4"/>
  </si>
  <si>
    <t>火を通しているものであれば可能だが、生のものは不可</t>
    <rPh sb="0" eb="1">
      <t>ヒ</t>
    </rPh>
    <rPh sb="2" eb="3">
      <t>トオ</t>
    </rPh>
    <rPh sb="13" eb="15">
      <t>カノウ</t>
    </rPh>
    <rPh sb="18" eb="19">
      <t>ナマ</t>
    </rPh>
    <rPh sb="23" eb="25">
      <t>フカ</t>
    </rPh>
    <phoneticPr fontId="4"/>
  </si>
  <si>
    <t>・・・</t>
    <phoneticPr fontId="4"/>
  </si>
  <si>
    <t>エキスや調味料、出汁、つなぎに含まれる成分は可能だが、食材そのものは不可</t>
    <rPh sb="19" eb="21">
      <t>セイブン</t>
    </rPh>
    <rPh sb="22" eb="24">
      <t>カノウ</t>
    </rPh>
    <rPh sb="27" eb="29">
      <t>ショクザイ</t>
    </rPh>
    <rPh sb="34" eb="36">
      <t>フカ</t>
    </rPh>
    <phoneticPr fontId="4"/>
  </si>
  <si>
    <t>エキスや調味料、出汁、つなぎに含まれる成分など微量も不可</t>
    <rPh sb="8" eb="10">
      <t>ダシ</t>
    </rPh>
    <rPh sb="23" eb="25">
      <t>ビリョウ</t>
    </rPh>
    <rPh sb="26" eb="28">
      <t>フカ</t>
    </rPh>
    <phoneticPr fontId="4"/>
  </si>
  <si>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4"/>
  </si>
  <si>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4"/>
  </si>
  <si>
    <r>
      <t>蕎麦</t>
    </r>
    <r>
      <rPr>
        <sz val="10"/>
        <color rgb="FFFF0000"/>
        <rFont val="Meiryo UI"/>
        <family val="3"/>
        <charset val="128"/>
      </rPr>
      <t>※そば殻枕の可否をご記入ください</t>
    </r>
    <rPh sb="0" eb="2">
      <t>ソバ</t>
    </rPh>
    <rPh sb="12" eb="14">
      <t>キニュウ</t>
    </rPh>
    <phoneticPr fontId="4"/>
  </si>
  <si>
    <t>調味料程度は可</t>
    <rPh sb="0" eb="5">
      <t>チョウミリョウテイド</t>
    </rPh>
    <rPh sb="6" eb="7">
      <t>カ</t>
    </rPh>
    <phoneticPr fontId="4"/>
  </si>
  <si>
    <t>アレルギー対応に関する注意事項</t>
    <rPh sb="5" eb="7">
      <t>タイオウ</t>
    </rPh>
    <rPh sb="8" eb="9">
      <t>カン</t>
    </rPh>
    <rPh sb="11" eb="15">
      <t>チュウイジコウ</t>
    </rPh>
    <phoneticPr fontId="4"/>
  </si>
  <si>
    <t>この度は大会にご参加いただき誠にありがとうございます。</t>
    <rPh sb="2" eb="3">
      <t>タビ</t>
    </rPh>
    <rPh sb="4" eb="6">
      <t>タイカイ</t>
    </rPh>
    <rPh sb="8" eb="10">
      <t>サンカ</t>
    </rPh>
    <rPh sb="14" eb="15">
      <t>マコト</t>
    </rPh>
    <phoneticPr fontId="4"/>
  </si>
  <si>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4"/>
  </si>
  <si>
    <t>【注意事項】</t>
    <rPh sb="1" eb="5">
      <t>チュウイジコウ</t>
    </rPh>
    <phoneticPr fontId="4"/>
  </si>
  <si>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4"/>
  </si>
  <si>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</si>
  <si>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</si>
  <si>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</si>
  <si>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4"/>
  </si>
  <si>
    <t>（その際は予め大会事務局よりご相談させていただきます。）</t>
    <phoneticPr fontId="4"/>
  </si>
  <si>
    <t>詳細確認のため、宿泊施設及び大会事務局より保護者様へ直接ご連絡させていただくことがありますので、ご承知おきください。</t>
    <phoneticPr fontId="4"/>
  </si>
  <si>
    <t>【詳細報告書記入例】</t>
    <rPh sb="1" eb="6">
      <t>ショウサイホウコクショ</t>
    </rPh>
    <rPh sb="6" eb="9">
      <t>キニュウレイ</t>
    </rPh>
    <phoneticPr fontId="4"/>
  </si>
  <si>
    <t>牛乳,バター</t>
    <rPh sb="0" eb="2">
      <t>ギュウニュウ</t>
    </rPh>
    <phoneticPr fontId="4"/>
  </si>
  <si>
    <t>運動誘発性アレルギー</t>
    <rPh sb="0" eb="2">
      <t>ウンドウ</t>
    </rPh>
    <rPh sb="2" eb="4">
      <t>ユウハツ</t>
    </rPh>
    <rPh sb="4" eb="5">
      <t>セイ</t>
    </rPh>
    <phoneticPr fontId="4"/>
  </si>
  <si>
    <t>グラタンやシチューは可能。</t>
    <rPh sb="10" eb="12">
      <t>カノウ</t>
    </rPh>
    <phoneticPr fontId="4"/>
  </si>
  <si>
    <t>→</t>
    <phoneticPr fontId="4"/>
  </si>
  <si>
    <t>摂取不可の食材をご記入ください</t>
    <rPh sb="0" eb="2">
      <t>セッシュ</t>
    </rPh>
    <rPh sb="2" eb="4">
      <t>フカ</t>
    </rPh>
    <rPh sb="5" eb="7">
      <t>ショクザイ</t>
    </rPh>
    <rPh sb="9" eb="11">
      <t>キニュウ</t>
    </rPh>
    <phoneticPr fontId="4"/>
  </si>
  <si>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4"/>
  </si>
  <si>
    <t>※調理方法によって摂取可能・つなぎ程度なら摂取可能・果物等は、「そのものは不可だが果汁は摂取可能」など 。</t>
    <phoneticPr fontId="4"/>
  </si>
  <si>
    <t>除去程度選択項目</t>
    <rPh sb="0" eb="2">
      <t>ジョキョ</t>
    </rPh>
    <rPh sb="2" eb="4">
      <t>テイド</t>
    </rPh>
    <rPh sb="4" eb="8">
      <t>センタクコウモク</t>
    </rPh>
    <phoneticPr fontId="4"/>
  </si>
  <si>
    <t>※</t>
    <phoneticPr fontId="4"/>
  </si>
  <si>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4"/>
  </si>
  <si>
    <t>～</t>
  </si>
  <si>
    <t>※メンバー表及び保険名簿として使用いたします。参加される方全員のお名前を正確にご記入ください。</t>
    <phoneticPr fontId="4"/>
  </si>
  <si>
    <t>都・道
府・県</t>
    <rPh sb="0" eb="1">
      <t>ト</t>
    </rPh>
    <rPh sb="2" eb="3">
      <t>ドウ</t>
    </rPh>
    <rPh sb="4" eb="5">
      <t>フ</t>
    </rPh>
    <rPh sb="6" eb="7">
      <t>ケン</t>
    </rPh>
    <phoneticPr fontId="4"/>
  </si>
  <si>
    <t>カテゴリー</t>
    <phoneticPr fontId="4"/>
  </si>
  <si>
    <t>エキスや調味料、出汁、つなぎに含まれる成分など微量も不可　</t>
    <rPh sb="8" eb="10">
      <t>ダシ</t>
    </rPh>
    <rPh sb="23" eb="25">
      <t>ビリョウ</t>
    </rPh>
    <rPh sb="26" eb="28">
      <t>フカ</t>
    </rPh>
    <phoneticPr fontId="4"/>
  </si>
  <si>
    <t>※ご自身にてご用意いただく可能性がございます。</t>
    <rPh sb="2" eb="4">
      <t>ジシン</t>
    </rPh>
    <rPh sb="7" eb="9">
      <t>ヨウイ</t>
    </rPh>
    <rPh sb="13" eb="16">
      <t>カノウセイ</t>
    </rPh>
    <phoneticPr fontId="4"/>
  </si>
  <si>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4"/>
  </si>
  <si>
    <t>ﾁｰﾑ</t>
    <phoneticPr fontId="4"/>
  </si>
  <si>
    <t>名</t>
    <rPh sb="0" eb="1">
      <t>メイ</t>
    </rPh>
    <phoneticPr fontId="4"/>
  </si>
  <si>
    <r>
      <t>選手 参加費</t>
    </r>
    <r>
      <rPr>
        <sz val="9"/>
        <color theme="1"/>
        <rFont val="Meiryo UI"/>
        <family val="3"/>
        <charset val="128"/>
      </rPr>
      <t xml:space="preserve">
[1泊3食付]</t>
    </r>
    <rPh sb="0" eb="2">
      <t>センシュ</t>
    </rPh>
    <rPh sb="3" eb="6">
      <t>サンカヒ</t>
    </rPh>
    <rPh sb="9" eb="10">
      <t>ハク</t>
    </rPh>
    <rPh sb="11" eb="13">
      <t>ショクツキ</t>
    </rPh>
    <phoneticPr fontId="4"/>
  </si>
  <si>
    <r>
      <t xml:space="preserve">指導者/その他 参加費
</t>
    </r>
    <r>
      <rPr>
        <sz val="9"/>
        <color theme="1"/>
        <rFont val="Meiryo UI"/>
        <family val="3"/>
        <charset val="128"/>
      </rPr>
      <t>[1泊3食付]</t>
    </r>
    <rPh sb="0" eb="3">
      <t>シドウシャ</t>
    </rPh>
    <rPh sb="6" eb="7">
      <t>タ</t>
    </rPh>
    <rPh sb="8" eb="11">
      <t>サンカヒ</t>
    </rPh>
    <rPh sb="14" eb="15">
      <t>ハク</t>
    </rPh>
    <rPh sb="16" eb="18">
      <t>ショクツキ</t>
    </rPh>
    <phoneticPr fontId="4"/>
  </si>
  <si>
    <r>
      <t xml:space="preserve">前泊・後泊プラン
</t>
    </r>
    <r>
      <rPr>
        <sz val="9"/>
        <color theme="1"/>
        <rFont val="Meiryo UI"/>
        <family val="3"/>
        <charset val="128"/>
      </rPr>
      <t>[1泊3食付]</t>
    </r>
    <rPh sb="0" eb="2">
      <t>ゼンハク</t>
    </rPh>
    <rPh sb="3" eb="4">
      <t>アト</t>
    </rPh>
    <rPh sb="4" eb="5">
      <t>ハク</t>
    </rPh>
    <rPh sb="11" eb="12">
      <t>ハク</t>
    </rPh>
    <rPh sb="13" eb="15">
      <t>ショクツキ</t>
    </rPh>
    <phoneticPr fontId="4"/>
  </si>
  <si>
    <t>(税込)</t>
    <rPh sb="1" eb="3">
      <t>ゼイコミ</t>
    </rPh>
    <phoneticPr fontId="4"/>
  </si>
  <si>
    <t>↓参加費の計算にご利用ください↓</t>
    <rPh sb="1" eb="4">
      <t>サンカヒ</t>
    </rPh>
    <rPh sb="5" eb="7">
      <t>ケイサン</t>
    </rPh>
    <rPh sb="9" eb="11">
      <t>リヨウ</t>
    </rPh>
    <phoneticPr fontId="4"/>
  </si>
  <si>
    <t>個人参加費</t>
    <rPh sb="0" eb="5">
      <t>コジンサンカヒ</t>
    </rPh>
    <phoneticPr fontId="4"/>
  </si>
  <si>
    <t>…</t>
    <phoneticPr fontId="4"/>
  </si>
  <si>
    <t>国内旅行傷害保険料、消費税等を含みます。</t>
    <rPh sb="0" eb="8">
      <t>コクナイリョコウショウガイホケン</t>
    </rPh>
    <rPh sb="8" eb="9">
      <t>リョウ</t>
    </rPh>
    <rPh sb="10" eb="14">
      <t>ショウヒゼイトウ</t>
    </rPh>
    <rPh sb="15" eb="16">
      <t>フク</t>
    </rPh>
    <phoneticPr fontId="4"/>
  </si>
  <si>
    <t>前泊/後泊プラン</t>
    <rPh sb="0" eb="2">
      <t>ゼンパク</t>
    </rPh>
    <rPh sb="3" eb="5">
      <t>アトハク</t>
    </rPh>
    <phoneticPr fontId="4"/>
  </si>
  <si>
    <t>グラウンド代は、施設毎に料金が異なります。使用グラウンドが確定次第、ご案内させていただきます。</t>
    <rPh sb="5" eb="6">
      <t>ダイ</t>
    </rPh>
    <rPh sb="8" eb="10">
      <t>シセツ</t>
    </rPh>
    <rPh sb="10" eb="11">
      <t>マイ</t>
    </rPh>
    <rPh sb="12" eb="14">
      <t>リョウキン</t>
    </rPh>
    <rPh sb="15" eb="16">
      <t>コト</t>
    </rPh>
    <rPh sb="21" eb="23">
      <t>シヨウ</t>
    </rPh>
    <rPh sb="29" eb="33">
      <t>カクテイシダイ</t>
    </rPh>
    <rPh sb="35" eb="37">
      <t>アンナイ</t>
    </rPh>
    <phoneticPr fontId="4"/>
  </si>
  <si>
    <t>大会取消料（キャンセル料）規定</t>
    <phoneticPr fontId="4"/>
  </si>
  <si>
    <t>～</t>
    <phoneticPr fontId="4"/>
  </si>
  <si>
    <t>旅行開始日の前日（大会前日）から起算してさかのぼり</t>
    <phoneticPr fontId="4"/>
  </si>
  <si>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4"/>
  </si>
  <si>
    <t>12名×『大会参加費』×20％＝キャンセル料</t>
    <rPh sb="2" eb="3">
      <t>メイ</t>
    </rPh>
    <rPh sb="5" eb="7">
      <t>タイカイ</t>
    </rPh>
    <rPh sb="7" eb="10">
      <t>サンカヒ</t>
    </rPh>
    <rPh sb="21" eb="22">
      <t>リョウ</t>
    </rPh>
    <phoneticPr fontId="4"/>
  </si>
  <si>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4"/>
  </si>
  <si>
    <t>６名×『大会参加費』×20％＝キャンセル料</t>
    <rPh sb="1" eb="2">
      <t>メイ</t>
    </rPh>
    <rPh sb="4" eb="6">
      <t>タイカイ</t>
    </rPh>
    <rPh sb="6" eb="9">
      <t>サンカヒ</t>
    </rPh>
    <rPh sb="20" eb="21">
      <t>リョウ</t>
    </rPh>
    <phoneticPr fontId="4"/>
  </si>
  <si>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4"/>
  </si>
  <si>
    <t>マネージャー</t>
    <phoneticPr fontId="4"/>
  </si>
  <si>
    <t>ドライバー</t>
    <phoneticPr fontId="4"/>
  </si>
  <si>
    <t>　◎提出期限までに返送いただけない場合は、宿泊先が決まらず、皆様方へのご案内が遅れてしまいますので､ご協力をお願いします。</t>
    <phoneticPr fontId="4"/>
  </si>
  <si>
    <t>　◎大幅な人数変更があった場合、部屋割りなどの問題が生じます。 宿の方にも迷惑がかか りますので変更は3名以内でお願いします。</t>
    <phoneticPr fontId="4"/>
  </si>
  <si>
    <t>担当者
携帯番号</t>
    <rPh sb="0" eb="3">
      <t>タントウシャ</t>
    </rPh>
    <rPh sb="4" eb="6">
      <t>ケイタイ</t>
    </rPh>
    <rPh sb="6" eb="8">
      <t>バンゴウ</t>
    </rPh>
    <phoneticPr fontId="4"/>
  </si>
  <si>
    <t>～</t>
    <phoneticPr fontId="4"/>
  </si>
  <si>
    <t>　◇懇親会 出欠</t>
    <rPh sb="2" eb="5">
      <t>コンシンカイ</t>
    </rPh>
    <rPh sb="6" eb="8">
      <t>シュッケツ</t>
    </rPh>
    <phoneticPr fontId="4"/>
  </si>
  <si>
    <t>〇/▲　20:00～  ￥〇- /人</t>
    <rPh sb="17" eb="18">
      <t>ニン</t>
    </rPh>
    <phoneticPr fontId="4"/>
  </si>
  <si>
    <t>人</t>
    <rPh sb="0" eb="1">
      <t>ニン</t>
    </rPh>
    <phoneticPr fontId="4"/>
  </si>
  <si>
    <t>　◎宿泊前日の18：00以降、宿泊人数が減る場合は、キャンセル料が発生いたしますので十分、ご注意ください。「キャンセル料について」をご覧ください。</t>
    <rPh sb="2" eb="4">
      <t>シュクハク</t>
    </rPh>
    <phoneticPr fontId="4"/>
  </si>
  <si>
    <t>→期間中帯同バスありで宿送迎バス不要の場合</t>
    <rPh sb="1" eb="3">
      <t>キカン</t>
    </rPh>
    <rPh sb="3" eb="4">
      <t>チュウ</t>
    </rPh>
    <rPh sb="4" eb="6">
      <t>タイドウ</t>
    </rPh>
    <rPh sb="11" eb="14">
      <t>ヤドソウゲイ</t>
    </rPh>
    <rPh sb="16" eb="18">
      <t>フヨウ</t>
    </rPh>
    <rPh sb="19" eb="21">
      <t>バアイ</t>
    </rPh>
    <phoneticPr fontId="4"/>
  </si>
  <si>
    <t>→最寄り駅までの送迎希望</t>
    <rPh sb="1" eb="3">
      <t>モヨ</t>
    </rPh>
    <rPh sb="4" eb="5">
      <t>エキ</t>
    </rPh>
    <rPh sb="8" eb="10">
      <t>ソウゲイ</t>
    </rPh>
    <rPh sb="10" eb="12">
      <t>キボウ</t>
    </rPh>
    <phoneticPr fontId="4"/>
  </si>
  <si>
    <t>→最寄りバス停までの送迎希望</t>
    <rPh sb="1" eb="3">
      <t>モヨ</t>
    </rPh>
    <rPh sb="6" eb="7">
      <t>テイ</t>
    </rPh>
    <rPh sb="10" eb="12">
      <t>ソウゲイ</t>
    </rPh>
    <rPh sb="12" eb="14">
      <t>キボウ</t>
    </rPh>
    <phoneticPr fontId="4"/>
  </si>
  <si>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4"/>
  </si>
  <si>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4"/>
  </si>
  <si>
    <t>　※公式戦の結果次第など特別な事情がある場合は、営業担当にご相談ください。</t>
    <phoneticPr fontId="4"/>
  </si>
  <si>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4"/>
  </si>
  <si>
    <t>⓶選手登録表</t>
  </si>
  <si>
    <r>
      <rPr>
        <sz val="10"/>
        <rFont val="Meiryo UI"/>
        <family val="3"/>
        <charset val="128"/>
      </rPr>
      <t>→見積り希望の際は、</t>
    </r>
    <r>
      <rPr>
        <u/>
        <sz val="10"/>
        <color theme="8"/>
        <rFont val="Meiryo ui"/>
        <family val="3"/>
        <charset val="128"/>
      </rPr>
      <t>コチラ</t>
    </r>
    <r>
      <rPr>
        <sz val="10"/>
        <rFont val="Meiryo UI"/>
        <family val="3"/>
        <charset val="128"/>
      </rPr>
      <t>よりお問い合わせください</t>
    </r>
    <rPh sb="1" eb="3">
      <t>ミツモ</t>
    </rPh>
    <rPh sb="4" eb="6">
      <t>キボウ</t>
    </rPh>
    <rPh sb="7" eb="8">
      <t>サイ</t>
    </rPh>
    <phoneticPr fontId="4"/>
  </si>
  <si>
    <t>宿泊費(初日夕食~最終日昼食)、グラウンド費、大会運営費、審判費、</t>
    <rPh sb="0" eb="3">
      <t>シュクハクヒ</t>
    </rPh>
    <rPh sb="4" eb="6">
      <t>ショニチ</t>
    </rPh>
    <rPh sb="6" eb="8">
      <t>ユウショク</t>
    </rPh>
    <rPh sb="9" eb="12">
      <t>サイシュウビ</t>
    </rPh>
    <rPh sb="12" eb="14">
      <t>チュウショク</t>
    </rPh>
    <rPh sb="21" eb="22">
      <t>ヒ</t>
    </rPh>
    <rPh sb="23" eb="25">
      <t>タイカイ</t>
    </rPh>
    <rPh sb="25" eb="28">
      <t>ウンエイヒ</t>
    </rPh>
    <rPh sb="29" eb="32">
      <t>シンパンヒ</t>
    </rPh>
    <phoneticPr fontId="4"/>
  </si>
  <si>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</si>
  <si>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(エントリー費＋予定人数分の全日程参加費％)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ゼンニッテイ</t>
    </rPh>
    <rPh sb="37" eb="40">
      <t>サンカヒ</t>
    </rPh>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</si>
  <si>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4"/>
  </si>
  <si>
    <t>Jr. Youth U-15卒業生大会</t>
    <rPh sb="14" eb="19">
      <t>ソツギョウセイタイカイ</t>
    </rPh>
    <phoneticPr fontId="4"/>
  </si>
  <si>
    <t>《1泊2日》</t>
    <rPh sb="2" eb="3">
      <t>ハク</t>
    </rPh>
    <rPh sb="4" eb="5">
      <t>ヒ</t>
    </rPh>
    <phoneticPr fontId="4"/>
  </si>
  <si>
    <r>
      <t xml:space="preserve">選手 参加費
</t>
    </r>
    <r>
      <rPr>
        <sz val="9"/>
        <color theme="1"/>
        <rFont val="Meiryo UI"/>
        <family val="3"/>
        <charset val="128"/>
      </rPr>
      <t>[1泊3食付]</t>
    </r>
    <rPh sb="0" eb="2">
      <t>センシュ</t>
    </rPh>
    <rPh sb="3" eb="6">
      <t>サンカヒ</t>
    </rPh>
    <rPh sb="9" eb="10">
      <t>ハク</t>
    </rPh>
    <rPh sb="11" eb="13">
      <t>ショクツキ</t>
    </rPh>
    <phoneticPr fontId="4"/>
  </si>
  <si>
    <t>　◇初日追加昼食(880円/個)</t>
    <rPh sb="2" eb="4">
      <t>ショニチ</t>
    </rPh>
    <rPh sb="4" eb="6">
      <t>ツイカ</t>
    </rPh>
    <rPh sb="6" eb="8">
      <t>チュウショク</t>
    </rPh>
    <rPh sb="12" eb="13">
      <t>エン</t>
    </rPh>
    <rPh sb="14" eb="15">
      <t>コ</t>
    </rPh>
    <phoneticPr fontId="4"/>
  </si>
  <si>
    <t xml:space="preserve"> ※初日の第1試合は11時頃を予定しております。</t>
    <rPh sb="2" eb="4">
      <t>ショニチ</t>
    </rPh>
    <rPh sb="5" eb="6">
      <t>ダイ</t>
    </rPh>
    <rPh sb="7" eb="9">
      <t>シアイ</t>
    </rPh>
    <rPh sb="12" eb="14">
      <t>ジコロ</t>
    </rPh>
    <rPh sb="15" eb="17">
      <t>ヨテイ</t>
    </rPh>
    <phoneticPr fontId="4"/>
  </si>
  <si>
    <t>　　★波崎旅館業協同組合宿はこちら★</t>
    <rPh sb="12" eb="13">
      <t>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</si>
</sst>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m/d\(aaa\)"/>
    <numFmt numFmtId="177" formatCode="m&quot;月&quot;d&quot;日&quot;\(aaa\)"/>
    <numFmt numFmtId="178" formatCode="#"/>
  </numFmts>
  <fonts count="58" x14ac:knownFonts="1">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6"/>
      <color theme="1"/>
      <name val="Meiryo UI"/>
      <family val="3"/>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8"/>
      <color rgb="FFFF0000"/>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sz val="7"/>
      <color rgb="FFFF0000"/>
      <name val="Meiryo UI"/>
      <family val="2"/>
      <charset val="128"/>
    </font>
    <font>
      <b/>
      <u/>
      <sz val="10"/>
      <color theme="10"/>
      <name val="Meiryo UI"/>
      <family val="3"/>
      <charset val="128"/>
    </font>
    <font>
      <sz val="9"/>
      <color rgb="FFFF0000"/>
      <name val="Meiryo UI"/>
      <family val="2"/>
      <charset val="128"/>
    </font>
    <font>
      <sz val="10"/>
      <color rgb="FFFF0000"/>
      <name val="Meiryo UI"/>
      <family val="2"/>
      <charset val="128"/>
    </font>
    <font>
      <b/>
      <sz val="20"/>
      <name val="Meiryo UI"/>
      <family val="3"/>
      <charset val="128"/>
    </font>
    <font>
      <b/>
      <sz val="16"/>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10"/>
      <color rgb="FFFF0000"/>
      <name val="Meiryo UI"/>
      <family val="3"/>
      <charset val="128"/>
    </font>
    <font>
      <b/>
      <sz val="9"/>
      <color theme="1"/>
      <name val="Meiryo UI"/>
      <family val="3"/>
      <charset val="128"/>
    </font>
    <font>
      <sz val="9"/>
      <name val="Meiryo UI"/>
      <family val="2"/>
      <charset val="128"/>
    </font>
    <font>
      <b/>
      <sz val="14"/>
      <name val="Meiryo UI"/>
      <family val="3"/>
      <charset val="128"/>
    </font>
    <font>
      <u/>
      <sz val="10"/>
      <color theme="10"/>
      <name val="Meiryo ui"/>
      <family val="3"/>
      <charset val="128"/>
    </font>
    <font>
      <u/>
      <sz val="10"/>
      <color theme="8"/>
      <name val="Meiryo ui"/>
      <family val="3"/>
      <charset val="128"/>
    </font>
  </fonts>
  <fills count="3">
    <fill>
      <patternFill patternType="none"/>
    </fill>
    <fill>
      <patternFill patternType="gray125"/>
    </fill>
    <fill>
      <patternFill patternType="solid">
        <fgColor theme="0" tint="-4.9989318521683403E-2"/>
        <bgColor indexed="64"/>
      </patternFill>
    </fill>
  </fills>
  <borders count="127">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hair">
        <color auto="1"/>
      </right>
      <top style="hair">
        <color auto="1"/>
      </top>
      <bottom style="hair">
        <color auto="1"/>
      </bottom>
      <diagonal/>
    </border>
    <border>
      <left/>
      <right/>
      <top style="hair">
        <color auto="1"/>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diagonal/>
    </border>
    <border>
      <left/>
      <right/>
      <top style="medium">
        <color indexed="64"/>
      </top>
      <bottom style="medium">
        <color indexed="64"/>
      </bottom>
      <diagonal/>
    </border>
    <border>
      <left style="thin">
        <color indexed="64"/>
      </left>
      <right style="thin">
        <color indexed="64"/>
      </right>
      <top/>
      <bottom/>
      <diagonal/>
    </border>
  </borders>
  <cellStyleXfs count="8">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xf numFmtId="0" fontId="28" fillId="0" borderId="0" applyNumberFormat="0" applyFill="0" applyBorder="0" applyAlignment="0" applyProtection="0"/>
    <xf numFmtId="0" fontId="29" fillId="0" borderId="0"/>
    <xf numFmtId="0" fontId="29" fillId="0" borderId="0"/>
    <xf numFmtId="0" fontId="31" fillId="0" borderId="0" applyNumberFormat="0" applyFill="0" applyBorder="0" applyAlignment="0" applyProtection="0">
      <alignment vertical="center"/>
    </xf>
  </cellStyleXfs>
  <cellXfs count="491">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6" fillId="0" borderId="0" xfId="0" applyFo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0" xfId="0" applyBorder="1" applyAlignment="1"/>
    <xf numFmtId="0" fontId="0" fillId="0" borderId="2" xfId="0" applyBorder="1" applyAlignment="1"/>
    <xf numFmtId="0" fontId="0" fillId="0" borderId="0" xfId="0" applyBorder="1" applyAlignment="1" applyProtection="1">
      <alignment vertical="center"/>
    </xf>
    <xf numFmtId="0" fontId="3" fillId="0" borderId="0" xfId="0" applyFont="1" applyBorder="1" applyAlignment="1" applyProtection="1">
      <alignment vertical="center" shrinkToFit="1"/>
    </xf>
    <xf numFmtId="0" fontId="8" fillId="0" borderId="0" xfId="0" applyFont="1" applyBorder="1" applyAlignment="1" applyProtection="1">
      <alignment vertical="center"/>
    </xf>
    <xf numFmtId="0" fontId="19" fillId="0" borderId="0" xfId="0" applyFont="1" applyBorder="1" applyAlignment="1" applyProtection="1">
      <alignment vertical="center"/>
    </xf>
    <xf numFmtId="0" fontId="23" fillId="0" borderId="0" xfId="0" applyFont="1" applyBorder="1" applyAlignment="1" applyProtection="1">
      <alignment vertical="center"/>
    </xf>
    <xf numFmtId="177" fontId="23" fillId="0" borderId="0" xfId="0" applyNumberFormat="1" applyFont="1" applyBorder="1" applyAlignment="1" applyProtection="1">
      <alignment vertical="center"/>
    </xf>
    <xf numFmtId="0" fontId="19" fillId="0" borderId="0" xfId="0" applyFont="1" applyBorder="1" applyAlignment="1" applyProtection="1">
      <alignment horizontal="center" vertical="center"/>
    </xf>
    <xf numFmtId="0" fontId="5" fillId="0" borderId="0" xfId="0" applyFont="1" applyBorder="1" applyAlignment="1" applyProtection="1">
      <alignment vertical="center"/>
    </xf>
    <xf numFmtId="0" fontId="19" fillId="0" borderId="0" xfId="0" applyFont="1" applyBorder="1" applyAlignment="1" applyProtection="1">
      <alignment horizontal="right" vertical="center"/>
    </xf>
    <xf numFmtId="176" fontId="0" fillId="0" borderId="0" xfId="0" applyNumberFormat="1" applyBorder="1" applyAlignment="1" applyProtection="1">
      <alignment vertical="center" shrinkToFit="1"/>
    </xf>
    <xf numFmtId="0" fontId="0" fillId="0" borderId="0" xfId="0" applyBorder="1" applyAlignment="1" applyProtection="1">
      <alignment vertical="center" shrinkToFit="1"/>
    </xf>
    <xf numFmtId="0" fontId="6" fillId="0" borderId="0" xfId="0" applyFont="1" applyBorder="1" applyAlignment="1" applyProtection="1">
      <alignment vertical="center"/>
    </xf>
    <xf numFmtId="177" fontId="7" fillId="0" borderId="0" xfId="0" applyNumberFormat="1" applyFont="1" applyBorder="1" applyAlignment="1" applyProtection="1">
      <alignment vertical="center"/>
    </xf>
    <xf numFmtId="0" fontId="2" fillId="0" borderId="0" xfId="0" applyFont="1" applyBorder="1" applyAlignment="1" applyProtection="1">
      <alignment vertical="center"/>
    </xf>
    <xf numFmtId="0" fontId="10" fillId="0" borderId="0" xfId="0" applyFont="1" applyBorder="1" applyAlignment="1" applyProtection="1">
      <alignment vertical="center"/>
    </xf>
    <xf numFmtId="0" fontId="0" fillId="0" borderId="53" xfId="0" applyBorder="1" applyAlignment="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vertical="center"/>
    </xf>
    <xf numFmtId="6" fontId="5" fillId="0" borderId="0" xfId="0" applyNumberFormat="1" applyFont="1" applyBorder="1" applyAlignment="1" applyProtection="1">
      <alignment vertical="center" shrinkToFit="1"/>
    </xf>
    <xf numFmtId="0" fontId="5" fillId="0" borderId="0" xfId="0" applyFont="1" applyBorder="1" applyAlignment="1" applyProtection="1">
      <alignment vertical="center" shrinkToFit="1"/>
    </xf>
    <xf numFmtId="6" fontId="0" fillId="0" borderId="0" xfId="0" applyNumberFormat="1" applyBorder="1" applyAlignment="1" applyProtection="1">
      <alignment vertical="center"/>
    </xf>
    <xf numFmtId="0" fontId="12" fillId="0" borderId="0" xfId="0" applyFont="1" applyBorder="1" applyAlignment="1" applyProtection="1">
      <alignment vertical="center"/>
    </xf>
    <xf numFmtId="0" fontId="15" fillId="0" borderId="0" xfId="0" applyFont="1" applyBorder="1" applyAlignment="1" applyProtection="1">
      <alignment vertical="center"/>
    </xf>
    <xf numFmtId="0" fontId="3" fillId="0" borderId="0" xfId="0" applyFont="1" applyAlignment="1" applyProtection="1">
      <alignment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5" fillId="0" borderId="0" xfId="0" applyFont="1" applyAlignment="1" applyProtection="1">
      <alignment horizontal="left" vertical="center"/>
    </xf>
    <xf numFmtId="0" fontId="0" fillId="0" borderId="0" xfId="0" applyAlignment="1" applyProtection="1">
      <alignment horizontal="left" vertical="center"/>
    </xf>
    <xf numFmtId="0" fontId="6" fillId="0" borderId="0" xfId="0" applyFont="1" applyAlignment="1" applyProtection="1">
      <alignment horizontal="left" vertical="center"/>
    </xf>
    <xf numFmtId="0" fontId="0" fillId="0" borderId="0" xfId="0" applyAlignment="1" applyProtection="1">
      <alignment vertical="center"/>
    </xf>
    <xf numFmtId="0" fontId="6" fillId="0" borderId="0" xfId="0" applyFont="1" applyProtection="1">
      <alignment vertical="center"/>
    </xf>
    <xf numFmtId="0" fontId="8" fillId="0" borderId="0" xfId="0" applyFont="1" applyAlignment="1" applyProtection="1">
      <alignment horizontal="left" vertical="center"/>
    </xf>
    <xf numFmtId="0" fontId="17" fillId="0" borderId="0" xfId="0" applyFont="1" applyProtection="1">
      <alignment vertical="center"/>
    </xf>
    <xf numFmtId="0" fontId="9" fillId="0" borderId="0" xfId="0" applyFont="1" applyProtection="1">
      <alignment vertical="center"/>
    </xf>
    <xf numFmtId="0" fontId="0" fillId="0" borderId="1" xfId="0" applyBorder="1" applyAlignment="1" applyProtection="1">
      <alignment horizontal="left" vertical="center"/>
    </xf>
    <xf numFmtId="0" fontId="0" fillId="0" borderId="1" xfId="0" applyBorder="1" applyProtection="1">
      <alignment vertical="center"/>
    </xf>
    <xf numFmtId="0" fontId="0" fillId="0" borderId="1" xfId="0" applyBorder="1" applyAlignment="1" applyProtection="1">
      <alignment horizontal="right" vertical="center"/>
    </xf>
    <xf numFmtId="0" fontId="9" fillId="0" borderId="1" xfId="0" applyFont="1" applyBorder="1" applyProtection="1">
      <alignment vertical="center"/>
    </xf>
    <xf numFmtId="0" fontId="10" fillId="0" borderId="1" xfId="0" applyFont="1" applyBorder="1" applyProtection="1">
      <alignment vertical="center"/>
    </xf>
    <xf numFmtId="0" fontId="5" fillId="0" borderId="0" xfId="0" applyFont="1" applyProtection="1">
      <alignment vertical="center"/>
    </xf>
    <xf numFmtId="0" fontId="11" fillId="0" borderId="0" xfId="0" applyFont="1" applyProtection="1">
      <alignment vertical="center"/>
    </xf>
    <xf numFmtId="0" fontId="8" fillId="0" borderId="0" xfId="0" applyFont="1" applyAlignment="1" applyProtection="1">
      <alignment horizontal="center" vertical="center"/>
    </xf>
    <xf numFmtId="0" fontId="8" fillId="0" borderId="0" xfId="0" applyFont="1" applyProtection="1">
      <alignment vertical="center"/>
    </xf>
    <xf numFmtId="0" fontId="0" fillId="0" borderId="1" xfId="0" applyBorder="1" applyAlignment="1" applyProtection="1">
      <alignment horizontal="center" vertical="center"/>
    </xf>
    <xf numFmtId="6" fontId="0" fillId="0" borderId="1" xfId="0" applyNumberFormat="1" applyBorder="1" applyAlignment="1" applyProtection="1">
      <alignment horizontal="center" vertical="center"/>
    </xf>
    <xf numFmtId="0" fontId="0" fillId="0" borderId="1" xfId="0" applyBorder="1" applyAlignment="1" applyProtection="1">
      <alignment vertical="center" shrinkToFit="1"/>
    </xf>
    <xf numFmtId="0" fontId="18" fillId="0" borderId="0" xfId="0" applyFont="1" applyAlignment="1" applyProtection="1">
      <alignment vertical="center"/>
    </xf>
    <xf numFmtId="0" fontId="18" fillId="0" borderId="1" xfId="0" applyFont="1" applyBorder="1" applyAlignment="1" applyProtection="1">
      <alignment vertical="center"/>
    </xf>
    <xf numFmtId="0" fontId="8" fillId="0" borderId="1" xfId="0" applyFont="1" applyBorder="1" applyProtection="1">
      <alignment vertical="center"/>
    </xf>
    <xf numFmtId="0" fontId="12" fillId="0" borderId="0" xfId="0" applyFont="1" applyProtection="1">
      <alignment vertical="center"/>
    </xf>
    <xf numFmtId="0" fontId="15" fillId="0" borderId="0" xfId="0" applyFont="1" applyProtection="1">
      <alignment vertical="center"/>
    </xf>
    <xf numFmtId="0" fontId="38" fillId="0" borderId="0" xfId="0" applyFont="1" applyProtection="1">
      <alignment vertical="center"/>
    </xf>
    <xf numFmtId="0" fontId="41" fillId="0" borderId="0" xfId="0" applyFont="1">
      <alignment vertical="center"/>
    </xf>
    <xf numFmtId="0" fontId="35" fillId="0" borderId="0" xfId="0" applyFont="1" applyBorder="1" applyAlignment="1" applyProtection="1">
      <alignment horizontal="right" vertical="center"/>
    </xf>
    <xf numFmtId="0" fontId="41" fillId="0" borderId="0" xfId="0" applyFont="1" applyAlignment="1">
      <alignment horizontal="left" vertical="center"/>
    </xf>
    <xf numFmtId="0" fontId="8" fillId="0" borderId="0" xfId="0" applyFont="1" applyAlignment="1">
      <alignment horizontal="left" vertical="center"/>
    </xf>
    <xf numFmtId="0" fontId="25" fillId="0" borderId="0" xfId="0" applyFont="1" applyFill="1" applyBorder="1" applyAlignment="1" applyProtection="1">
      <alignment vertical="center" shrinkToFit="1"/>
    </xf>
    <xf numFmtId="0" fontId="25" fillId="0" borderId="0" xfId="0" applyFont="1" applyFill="1" applyBorder="1" applyAlignment="1" applyProtection="1">
      <alignment vertical="center" wrapText="1" shrinkToFit="1"/>
    </xf>
    <xf numFmtId="0" fontId="5"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vertical="center" wrapText="1" shrinkToFit="1"/>
    </xf>
    <xf numFmtId="0" fontId="9" fillId="0" borderId="0" xfId="0" applyFont="1" applyBorder="1" applyAlignment="1" applyProtection="1">
      <alignment horizontal="center" vertical="center"/>
    </xf>
    <xf numFmtId="3" fontId="21" fillId="0" borderId="0" xfId="0" applyNumberFormat="1" applyFont="1" applyFill="1" applyBorder="1" applyAlignment="1" applyProtection="1">
      <alignment horizontal="center" vertical="center"/>
    </xf>
    <xf numFmtId="3" fontId="25" fillId="0" borderId="0" xfId="0" applyNumberFormat="1" applyFont="1" applyFill="1" applyBorder="1" applyAlignment="1" applyProtection="1">
      <alignment horizontal="center" vertical="center" shrinkToFit="1"/>
    </xf>
    <xf numFmtId="3" fontId="44" fillId="0" borderId="0" xfId="0" applyNumberFormat="1" applyFont="1" applyFill="1" applyBorder="1" applyAlignment="1" applyProtection="1">
      <alignment horizontal="center" vertical="center" shrinkToFit="1"/>
    </xf>
    <xf numFmtId="3" fontId="5" fillId="0" borderId="50" xfId="0" applyNumberFormat="1" applyFont="1" applyFill="1" applyBorder="1" applyAlignment="1" applyProtection="1">
      <alignment vertical="center"/>
    </xf>
    <xf numFmtId="3" fontId="44" fillId="0" borderId="66" xfId="0" applyNumberFormat="1" applyFont="1" applyFill="1" applyBorder="1" applyAlignment="1" applyProtection="1">
      <alignment vertical="center" shrinkToFit="1"/>
    </xf>
    <xf numFmtId="3" fontId="44" fillId="0" borderId="56" xfId="0" applyNumberFormat="1" applyFont="1" applyFill="1" applyBorder="1" applyAlignment="1" applyProtection="1">
      <alignment vertical="center" shrinkToFit="1"/>
    </xf>
    <xf numFmtId="6" fontId="19" fillId="0" borderId="0" xfId="0" applyNumberFormat="1" applyFont="1" applyBorder="1" applyAlignment="1" applyProtection="1">
      <alignment vertical="center"/>
    </xf>
    <xf numFmtId="0" fontId="51" fillId="0" borderId="0" xfId="0" applyFont="1" applyBorder="1" applyAlignment="1" applyProtection="1">
      <alignment vertical="center"/>
    </xf>
    <xf numFmtId="0" fontId="19" fillId="0" borderId="0" xfId="0" applyFont="1" applyBorder="1" applyAlignment="1" applyProtection="1">
      <alignment vertical="center"/>
      <protection locked="0"/>
    </xf>
    <xf numFmtId="0" fontId="19" fillId="0" borderId="0" xfId="0" applyFont="1" applyBorder="1" applyAlignment="1" applyProtection="1">
      <alignment horizontal="center" vertical="center"/>
      <protection locked="0"/>
    </xf>
    <xf numFmtId="0" fontId="19" fillId="0" borderId="50" xfId="0" applyFont="1" applyBorder="1" applyAlignment="1" applyProtection="1">
      <alignment vertical="center"/>
    </xf>
    <xf numFmtId="0" fontId="19" fillId="0" borderId="66" xfId="0" applyFont="1" applyBorder="1" applyAlignment="1" applyProtection="1">
      <alignment vertical="center"/>
      <protection locked="0"/>
    </xf>
    <xf numFmtId="0" fontId="23" fillId="0" borderId="0" xfId="0" applyFont="1" applyBorder="1" applyAlignment="1" applyProtection="1">
      <alignment horizontal="right" vertical="center"/>
    </xf>
    <xf numFmtId="0" fontId="24" fillId="0" borderId="0" xfId="0" applyFont="1" applyBorder="1" applyAlignment="1" applyProtection="1">
      <alignment vertical="center"/>
    </xf>
    <xf numFmtId="0" fontId="0" fillId="0" borderId="0" xfId="0" applyFont="1" applyBorder="1" applyAlignment="1" applyProtection="1">
      <alignment vertical="center"/>
    </xf>
    <xf numFmtId="0" fontId="25" fillId="0" borderId="0" xfId="3" applyFont="1" applyBorder="1" applyProtection="1"/>
    <xf numFmtId="0" fontId="43" fillId="0" borderId="0" xfId="3" applyFont="1" applyBorder="1" applyAlignment="1" applyProtection="1">
      <alignment horizontal="right"/>
    </xf>
    <xf numFmtId="0" fontId="44" fillId="0" borderId="0" xfId="3" applyFont="1" applyBorder="1" applyAlignment="1" applyProtection="1">
      <alignment horizontal="right"/>
    </xf>
    <xf numFmtId="176" fontId="25" fillId="0" borderId="0" xfId="3" applyNumberFormat="1" applyFont="1" applyBorder="1" applyAlignment="1" applyProtection="1">
      <alignment vertical="center" shrinkToFit="1"/>
    </xf>
    <xf numFmtId="176" fontId="44" fillId="0" borderId="0" xfId="3" applyNumberFormat="1" applyFont="1" applyBorder="1" applyAlignment="1" applyProtection="1">
      <alignment horizontal="center" vertical="center" shrinkToFit="1"/>
    </xf>
    <xf numFmtId="176" fontId="44" fillId="0" borderId="0" xfId="3" applyNumberFormat="1" applyFont="1" applyBorder="1" applyAlignment="1" applyProtection="1">
      <alignment vertical="center" shrinkToFit="1"/>
    </xf>
    <xf numFmtId="0" fontId="45" fillId="0" borderId="0" xfId="3" applyFont="1" applyBorder="1" applyAlignment="1" applyProtection="1">
      <alignment vertical="center"/>
    </xf>
    <xf numFmtId="0" fontId="45" fillId="0" borderId="0" xfId="3" applyFont="1" applyBorder="1" applyAlignment="1" applyProtection="1">
      <alignment vertical="center" shrinkToFit="1"/>
    </xf>
    <xf numFmtId="0" fontId="25" fillId="0" borderId="0" xfId="3" applyFont="1" applyBorder="1" applyAlignment="1" applyProtection="1">
      <alignment horizontal="center" vertical="center" wrapText="1"/>
    </xf>
    <xf numFmtId="0" fontId="25" fillId="0" borderId="0" xfId="3" applyFont="1" applyBorder="1" applyAlignment="1" applyProtection="1">
      <alignment horizontal="right" vertical="center"/>
    </xf>
    <xf numFmtId="0" fontId="46" fillId="0" borderId="0" xfId="3" applyFont="1" applyBorder="1" applyAlignment="1" applyProtection="1">
      <alignment vertical="center"/>
    </xf>
    <xf numFmtId="0" fontId="48" fillId="0" borderId="0" xfId="3" applyFont="1" applyBorder="1" applyAlignment="1" applyProtection="1"/>
    <xf numFmtId="0" fontId="44" fillId="0" borderId="0" xfId="3" applyFont="1" applyBorder="1" applyAlignment="1" applyProtection="1">
      <alignment shrinkToFit="1"/>
    </xf>
    <xf numFmtId="0" fontId="48" fillId="0" borderId="0" xfId="3" applyFont="1" applyBorder="1" applyAlignment="1" applyProtection="1">
      <alignment horizontal="center" vertical="center" shrinkToFit="1"/>
    </xf>
    <xf numFmtId="0" fontId="23" fillId="0" borderId="0" xfId="3" applyFont="1" applyBorder="1" applyAlignment="1" applyProtection="1">
      <alignment vertical="center"/>
    </xf>
    <xf numFmtId="0" fontId="23" fillId="0" borderId="0" xfId="3" applyFont="1" applyBorder="1" applyAlignment="1" applyProtection="1">
      <alignment vertical="center" wrapText="1"/>
    </xf>
    <xf numFmtId="0" fontId="25" fillId="0" borderId="0" xfId="3" applyFont="1" applyBorder="1" applyAlignment="1" applyProtection="1">
      <alignment horizontal="center" vertical="center" shrinkToFit="1"/>
    </xf>
    <xf numFmtId="0" fontId="46" fillId="0" borderId="0" xfId="3" applyFont="1" applyBorder="1" applyAlignment="1" applyProtection="1">
      <alignment vertical="center" shrinkToFit="1"/>
    </xf>
    <xf numFmtId="0" fontId="25" fillId="0" borderId="71" xfId="3" applyFont="1" applyBorder="1" applyAlignment="1" applyProtection="1">
      <alignment horizontal="center" vertical="center" shrinkToFit="1"/>
    </xf>
    <xf numFmtId="0" fontId="46" fillId="0" borderId="71" xfId="3" applyFont="1" applyBorder="1" applyAlignment="1" applyProtection="1">
      <alignment vertical="center" shrinkToFit="1"/>
    </xf>
    <xf numFmtId="0" fontId="25" fillId="0" borderId="0" xfId="3" applyFont="1" applyBorder="1" applyAlignment="1" applyProtection="1"/>
    <xf numFmtId="0" fontId="44" fillId="0" borderId="74" xfId="3" applyFont="1" applyBorder="1" applyAlignment="1" applyProtection="1">
      <alignment horizontal="center" vertical="center" shrinkToFit="1"/>
    </xf>
    <xf numFmtId="0" fontId="48" fillId="0" borderId="0" xfId="3" applyFont="1" applyBorder="1" applyAlignment="1" applyProtection="1">
      <alignment shrinkToFit="1"/>
    </xf>
    <xf numFmtId="0" fontId="47" fillId="0" borderId="0" xfId="3" applyFont="1" applyBorder="1" applyProtection="1"/>
    <xf numFmtId="0" fontId="44" fillId="0" borderId="75" xfId="3" applyFont="1" applyBorder="1" applyAlignment="1" applyProtection="1">
      <alignment horizontal="center" vertical="center" shrinkToFit="1"/>
    </xf>
    <xf numFmtId="0" fontId="25" fillId="0" borderId="0" xfId="3" applyFont="1" applyBorder="1" applyAlignment="1" applyProtection="1">
      <alignment vertical="top"/>
    </xf>
    <xf numFmtId="0" fontId="50" fillId="0" borderId="88" xfId="3" applyFont="1" applyBorder="1" applyAlignment="1" applyProtection="1">
      <alignment horizontal="center" vertical="center" shrinkToFit="1"/>
    </xf>
    <xf numFmtId="0" fontId="50" fillId="0" borderId="89" xfId="3" applyFont="1" applyBorder="1" applyAlignment="1" applyProtection="1">
      <alignment horizontal="center" vertical="center" shrinkToFit="1"/>
    </xf>
    <xf numFmtId="0" fontId="50" fillId="0" borderId="94" xfId="3" applyFont="1" applyBorder="1" applyAlignment="1" applyProtection="1">
      <alignment horizontal="center" vertical="center" shrinkToFit="1"/>
    </xf>
    <xf numFmtId="0" fontId="25" fillId="0" borderId="22" xfId="3" applyFont="1" applyBorder="1" applyAlignment="1" applyProtection="1">
      <alignment horizontal="center" vertical="center" shrinkToFit="1"/>
    </xf>
    <xf numFmtId="0" fontId="44" fillId="0" borderId="28" xfId="3" applyFont="1" applyBorder="1" applyAlignment="1" applyProtection="1">
      <alignment horizontal="center" vertical="center" shrinkToFit="1"/>
    </xf>
    <xf numFmtId="0" fontId="25" fillId="0" borderId="45" xfId="3" applyFont="1" applyBorder="1" applyAlignment="1" applyProtection="1">
      <alignment horizontal="center" vertical="center" shrinkToFit="1"/>
    </xf>
    <xf numFmtId="0" fontId="25" fillId="0" borderId="0" xfId="3" applyFont="1" applyBorder="1" applyAlignment="1" applyProtection="1">
      <alignment vertical="center"/>
    </xf>
    <xf numFmtId="0" fontId="46" fillId="0" borderId="0" xfId="3" applyFont="1" applyBorder="1" applyAlignment="1" applyProtection="1">
      <alignment horizontal="center" vertical="center" wrapText="1"/>
    </xf>
    <xf numFmtId="0" fontId="45" fillId="0" borderId="0" xfId="3" applyFont="1" applyBorder="1" applyAlignment="1" applyProtection="1">
      <alignment horizontal="center"/>
    </xf>
    <xf numFmtId="0" fontId="25" fillId="0" borderId="0" xfId="3" applyFont="1" applyBorder="1" applyAlignment="1" applyProtection="1">
      <alignment horizontal="right" shrinkToFit="1"/>
    </xf>
    <xf numFmtId="0" fontId="50" fillId="0" borderId="80" xfId="3" applyFont="1" applyBorder="1" applyAlignment="1" applyProtection="1">
      <alignment horizontal="center" vertical="center" shrinkToFit="1"/>
      <protection locked="0"/>
    </xf>
    <xf numFmtId="0" fontId="50" fillId="0" borderId="90" xfId="3" applyFont="1" applyBorder="1" applyAlignment="1" applyProtection="1">
      <alignment horizontal="center" vertical="center" shrinkToFit="1"/>
      <protection locked="0"/>
    </xf>
    <xf numFmtId="0" fontId="50" fillId="0" borderId="95" xfId="3" applyFont="1" applyBorder="1" applyAlignment="1" applyProtection="1">
      <alignment horizontal="center" vertical="center" shrinkToFit="1"/>
      <protection locked="0"/>
    </xf>
    <xf numFmtId="0" fontId="50" fillId="0" borderId="81" xfId="3" applyFont="1" applyBorder="1" applyAlignment="1" applyProtection="1">
      <alignment horizontal="center" vertical="center" shrinkToFit="1"/>
      <protection locked="0"/>
    </xf>
    <xf numFmtId="0" fontId="50" fillId="0" borderId="91" xfId="3" applyFont="1" applyBorder="1" applyAlignment="1" applyProtection="1">
      <alignment horizontal="center" vertical="center" shrinkToFit="1"/>
      <protection locked="0"/>
    </xf>
    <xf numFmtId="0" fontId="50" fillId="0" borderId="96" xfId="3" applyFont="1" applyBorder="1" applyAlignment="1" applyProtection="1">
      <alignment horizontal="center" vertical="center" shrinkToFit="1"/>
      <protection locked="0"/>
    </xf>
    <xf numFmtId="0" fontId="50" fillId="0" borderId="82" xfId="3" applyFont="1" applyBorder="1" applyAlignment="1" applyProtection="1">
      <alignment horizontal="center" vertical="center" shrinkToFit="1"/>
      <protection locked="0"/>
    </xf>
    <xf numFmtId="0" fontId="50" fillId="0" borderId="92" xfId="3" applyFont="1" applyBorder="1" applyAlignment="1" applyProtection="1">
      <alignment horizontal="center" vertical="center" shrinkToFit="1"/>
      <protection locked="0"/>
    </xf>
    <xf numFmtId="0" fontId="50" fillId="0" borderId="97" xfId="3" applyFont="1" applyBorder="1" applyAlignment="1" applyProtection="1">
      <alignment horizontal="center" vertical="center" shrinkToFit="1"/>
      <protection locked="0"/>
    </xf>
    <xf numFmtId="0" fontId="50" fillId="0" borderId="83" xfId="3" applyFont="1" applyBorder="1" applyAlignment="1" applyProtection="1">
      <alignment horizontal="center" vertical="center" shrinkToFit="1"/>
      <protection locked="0"/>
    </xf>
    <xf numFmtId="0" fontId="50" fillId="0" borderId="93" xfId="3" applyFont="1" applyBorder="1" applyAlignment="1" applyProtection="1">
      <alignment horizontal="center" vertical="center" shrinkToFit="1"/>
      <protection locked="0"/>
    </xf>
    <xf numFmtId="0" fontId="50" fillId="0" borderId="98" xfId="3" applyFont="1" applyBorder="1" applyAlignment="1" applyProtection="1">
      <alignment horizontal="center" vertical="center" shrinkToFit="1"/>
      <protection locked="0"/>
    </xf>
    <xf numFmtId="0" fontId="25" fillId="0" borderId="0" xfId="0" applyFont="1" applyBorder="1" applyAlignment="1" applyProtection="1">
      <alignment vertical="center"/>
    </xf>
    <xf numFmtId="0" fontId="5" fillId="0" borderId="0" xfId="0" applyFont="1" applyAlignment="1" applyProtection="1">
      <alignment vertical="center"/>
    </xf>
    <xf numFmtId="0" fontId="17" fillId="0" borderId="100" xfId="0" applyFont="1" applyBorder="1" applyAlignment="1" applyProtection="1">
      <alignment horizontal="center"/>
    </xf>
    <xf numFmtId="0" fontId="5" fillId="0" borderId="0" xfId="0" applyFont="1" applyAlignment="1" applyProtection="1">
      <alignment horizontal="center" shrinkToFit="1"/>
    </xf>
    <xf numFmtId="0" fontId="24" fillId="0" borderId="0" xfId="0" applyFont="1" applyBorder="1" applyAlignment="1" applyProtection="1">
      <alignment horizontal="center"/>
    </xf>
    <xf numFmtId="6" fontId="24" fillId="0" borderId="0" xfId="0" applyNumberFormat="1" applyFont="1" applyBorder="1" applyAlignment="1" applyProtection="1">
      <alignment horizontal="center"/>
    </xf>
    <xf numFmtId="0" fontId="15" fillId="0" borderId="0" xfId="0" applyFont="1" applyAlignment="1" applyProtection="1">
      <alignment vertical="center"/>
    </xf>
    <xf numFmtId="0" fontId="53" fillId="0" borderId="0" xfId="0" applyFont="1" applyAlignment="1" applyProtection="1">
      <alignment vertical="center"/>
    </xf>
    <xf numFmtId="0" fontId="17" fillId="0" borderId="0" xfId="0" applyFont="1" applyAlignment="1" applyProtection="1">
      <alignment vertical="center"/>
    </xf>
    <xf numFmtId="0" fontId="15" fillId="0" borderId="0" xfId="0" applyFont="1" applyAlignment="1" applyProtection="1">
      <alignment horizontal="right" vertical="center"/>
    </xf>
    <xf numFmtId="0" fontId="0" fillId="0" borderId="0" xfId="0" applyBorder="1" applyAlignment="1" applyProtection="1">
      <alignment horizontal="center" vertical="center"/>
    </xf>
    <xf numFmtId="0" fontId="0" fillId="0" borderId="2" xfId="0" applyBorder="1" applyAlignment="1" applyProtection="1">
      <alignment horizontal="center" shrinkToFit="1"/>
      <protection locked="0"/>
    </xf>
    <xf numFmtId="0" fontId="3" fillId="0" borderId="0" xfId="0" applyFont="1" applyBorder="1" applyAlignment="1" applyProtection="1">
      <alignment horizontal="left" vertical="center" shrinkToFit="1"/>
    </xf>
    <xf numFmtId="0" fontId="0" fillId="0" borderId="53" xfId="0" applyBorder="1" applyAlignment="1" applyProtection="1">
      <alignment horizontal="center" vertical="center"/>
    </xf>
    <xf numFmtId="0" fontId="0" fillId="0" borderId="0" xfId="0" applyAlignment="1">
      <alignment horizontal="left" vertical="center"/>
    </xf>
    <xf numFmtId="0" fontId="5" fillId="0" borderId="0" xfId="0" applyFont="1" applyAlignment="1">
      <alignment horizontal="center" vertical="center"/>
    </xf>
    <xf numFmtId="0" fontId="44" fillId="0" borderId="79" xfId="3" applyFont="1" applyBorder="1" applyAlignment="1" applyProtection="1">
      <alignment horizontal="center" vertical="center" shrinkToFit="1"/>
    </xf>
    <xf numFmtId="0" fontId="6" fillId="0" borderId="0" xfId="0" applyFont="1" applyAlignment="1"/>
    <xf numFmtId="0" fontId="17" fillId="0" borderId="0" xfId="0" applyFont="1" applyBorder="1" applyAlignment="1"/>
    <xf numFmtId="0" fontId="17" fillId="0" borderId="39" xfId="0" applyFont="1" applyBorder="1" applyAlignment="1" applyProtection="1">
      <alignment horizontal="center" shrinkToFit="1"/>
    </xf>
    <xf numFmtId="0" fontId="17" fillId="0" borderId="48" xfId="0" applyFont="1" applyBorder="1" applyAlignment="1" applyProtection="1">
      <alignment horizontal="center"/>
    </xf>
    <xf numFmtId="0" fontId="0" fillId="0" borderId="0" xfId="0" applyBorder="1" applyAlignment="1" applyProtection="1">
      <alignment horizontal="right" vertical="center"/>
    </xf>
    <xf numFmtId="0" fontId="0" fillId="0" borderId="0" xfId="0" applyBorder="1" applyProtection="1">
      <alignment vertical="center"/>
    </xf>
    <xf numFmtId="176" fontId="8" fillId="0" borderId="0" xfId="0" applyNumberFormat="1" applyFont="1" applyBorder="1" applyAlignment="1" applyProtection="1">
      <alignment horizontal="center" vertical="center" shrinkToFit="1"/>
    </xf>
    <xf numFmtId="0" fontId="5" fillId="0" borderId="0" xfId="0" applyFont="1" applyBorder="1" applyAlignment="1" applyProtection="1">
      <alignment horizontal="left" vertical="center"/>
    </xf>
    <xf numFmtId="0" fontId="0" fillId="0" borderId="0" xfId="0" applyBorder="1" applyAlignment="1" applyProtection="1">
      <alignment horizontal="left" vertical="center"/>
    </xf>
    <xf numFmtId="0" fontId="5" fillId="0" borderId="0" xfId="0" applyFont="1" applyBorder="1" applyProtection="1">
      <alignment vertical="center"/>
    </xf>
    <xf numFmtId="0" fontId="11" fillId="0" borderId="0" xfId="0" applyFont="1" applyBorder="1" applyProtection="1">
      <alignment vertical="center"/>
    </xf>
    <xf numFmtId="0" fontId="5" fillId="0" borderId="21"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22" xfId="0" applyFont="1" applyBorder="1" applyAlignment="1" applyProtection="1">
      <alignment horizontal="center" vertical="center"/>
    </xf>
    <xf numFmtId="6" fontId="7" fillId="0" borderId="0" xfId="1" applyFont="1" applyBorder="1" applyAlignment="1" applyProtection="1">
      <alignment vertical="center"/>
    </xf>
    <xf numFmtId="6" fontId="0" fillId="0" borderId="0" xfId="0" applyNumberFormat="1" applyBorder="1" applyAlignment="1" applyProtection="1">
      <alignment vertical="center" shrinkToFit="1"/>
    </xf>
    <xf numFmtId="0" fontId="12" fillId="0" borderId="0" xfId="0" applyFont="1" applyBorder="1" applyAlignment="1" applyProtection="1">
      <alignment horizontal="center" vertical="top"/>
    </xf>
    <xf numFmtId="0" fontId="13" fillId="0" borderId="0" xfId="0" applyFont="1" applyBorder="1" applyAlignment="1" applyProtection="1">
      <alignment vertical="top"/>
    </xf>
    <xf numFmtId="0" fontId="20" fillId="0" borderId="0" xfId="0" applyFont="1" applyBorder="1" applyProtection="1">
      <alignment vertical="center"/>
    </xf>
    <xf numFmtId="0" fontId="22" fillId="0" borderId="0" xfId="0" applyFont="1" applyFill="1" applyBorder="1" applyProtection="1">
      <alignment vertical="center"/>
    </xf>
    <xf numFmtId="0" fontId="39" fillId="0" borderId="0" xfId="7" applyFont="1" applyBorder="1" applyAlignment="1" applyProtection="1">
      <alignment horizontal="center" vertical="center"/>
    </xf>
    <xf numFmtId="0" fontId="6" fillId="0" borderId="0" xfId="0" applyFont="1" applyBorder="1" applyAlignment="1" applyProtection="1">
      <alignment horizontal="left" vertical="center"/>
    </xf>
    <xf numFmtId="0" fontId="12" fillId="0" borderId="0" xfId="0" applyFont="1" applyBorder="1" applyProtection="1">
      <alignment vertical="center"/>
    </xf>
    <xf numFmtId="0" fontId="6" fillId="0" borderId="0" xfId="0" applyFont="1" applyBorder="1" applyProtection="1">
      <alignment vertical="center"/>
    </xf>
    <xf numFmtId="0" fontId="40" fillId="0" borderId="0" xfId="0" applyFont="1" applyBorder="1" applyProtection="1">
      <alignment vertical="center"/>
    </xf>
    <xf numFmtId="0" fontId="0" fillId="0" borderId="0" xfId="0" applyBorder="1" applyAlignment="1" applyProtection="1">
      <alignment horizontal="right"/>
    </xf>
    <xf numFmtId="0" fontId="5" fillId="0" borderId="2" xfId="0" applyFont="1" applyBorder="1" applyAlignment="1" applyProtection="1">
      <alignment horizontal="center" vertical="center" shrinkToFit="1"/>
      <protection locked="0"/>
    </xf>
    <xf numFmtId="0" fontId="0" fillId="0" borderId="0" xfId="0" applyAlignment="1">
      <alignment horizontal="center" vertical="center"/>
    </xf>
    <xf numFmtId="0" fontId="54" fillId="0" borderId="0" xfId="0" applyFont="1" applyAlignment="1">
      <alignment vertical="center"/>
    </xf>
    <xf numFmtId="0" fontId="15" fillId="0" borderId="0" xfId="0" applyFont="1">
      <alignment vertical="center"/>
    </xf>
    <xf numFmtId="0" fontId="45" fillId="0" borderId="0" xfId="0" applyFont="1" applyAlignment="1">
      <alignment vertical="center"/>
    </xf>
    <xf numFmtId="0" fontId="12" fillId="0" borderId="0" xfId="0" applyFont="1">
      <alignment vertical="center"/>
    </xf>
    <xf numFmtId="0" fontId="8" fillId="0" borderId="111" xfId="0" applyFont="1" applyBorder="1" applyAlignment="1" applyProtection="1">
      <alignment horizontal="center"/>
    </xf>
    <xf numFmtId="0" fontId="8" fillId="0" borderId="18" xfId="0" applyFont="1" applyBorder="1" applyAlignment="1" applyProtection="1">
      <alignment horizontal="center"/>
    </xf>
    <xf numFmtId="0" fontId="8" fillId="0" borderId="23" xfId="0" applyFont="1" applyBorder="1" applyAlignment="1" applyProtection="1">
      <alignment horizontal="center"/>
    </xf>
    <xf numFmtId="0" fontId="8" fillId="0" borderId="119" xfId="0" applyFont="1" applyBorder="1" applyAlignment="1" applyProtection="1">
      <alignment horizontal="center"/>
    </xf>
    <xf numFmtId="0" fontId="5" fillId="0" borderId="25" xfId="0" applyFont="1" applyBorder="1" applyAlignment="1" applyProtection="1">
      <alignment horizontal="center" vertical="center"/>
    </xf>
    <xf numFmtId="0" fontId="17" fillId="0" borderId="125" xfId="0" applyFont="1" applyBorder="1" applyAlignment="1" applyProtection="1">
      <alignment horizontal="center" vertical="center" wrapText="1"/>
    </xf>
    <xf numFmtId="6" fontId="52" fillId="0" borderId="125" xfId="1" applyFont="1" applyBorder="1" applyAlignment="1" applyProtection="1">
      <alignment horizontal="center" vertical="center"/>
    </xf>
    <xf numFmtId="0" fontId="17" fillId="0" borderId="125" xfId="0" applyFont="1" applyBorder="1" applyAlignment="1" applyProtection="1">
      <alignment horizontal="center"/>
    </xf>
    <xf numFmtId="6" fontId="17" fillId="0" borderId="125" xfId="1" applyFont="1" applyBorder="1" applyAlignment="1" applyProtection="1">
      <alignment horizontal="center" vertical="center"/>
    </xf>
    <xf numFmtId="0" fontId="17" fillId="0" borderId="125" xfId="0" applyFont="1" applyBorder="1" applyAlignment="1" applyProtection="1">
      <alignment horizontal="center" vertical="center"/>
    </xf>
    <xf numFmtId="0" fontId="0" fillId="0" borderId="5" xfId="0" applyBorder="1" applyAlignment="1" applyProtection="1">
      <alignment horizontal="center" vertical="center"/>
    </xf>
    <xf numFmtId="0" fontId="0" fillId="0" borderId="3"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2" xfId="0" applyBorder="1" applyAlignment="1" applyProtection="1">
      <alignment horizontal="center" vertical="center"/>
    </xf>
    <xf numFmtId="0" fontId="0" fillId="0" borderId="10" xfId="0" applyBorder="1" applyAlignment="1" applyProtection="1">
      <alignment horizontal="center" vertical="center"/>
    </xf>
    <xf numFmtId="6" fontId="24" fillId="0" borderId="107" xfId="0" applyNumberFormat="1" applyFont="1" applyBorder="1" applyAlignment="1" applyProtection="1">
      <alignment horizontal="center"/>
    </xf>
    <xf numFmtId="177" fontId="7" fillId="0" borderId="0" xfId="0" applyNumberFormat="1" applyFont="1" applyAlignment="1" applyProtection="1">
      <alignment horizontal="center" vertical="center" shrinkToFit="1"/>
    </xf>
    <xf numFmtId="0" fontId="3" fillId="0" borderId="0" xfId="0" applyFont="1" applyAlignment="1" applyProtection="1">
      <alignment horizontal="center" vertical="center" shrinkToFit="1"/>
    </xf>
    <xf numFmtId="176" fontId="0" fillId="0" borderId="0" xfId="0" applyNumberFormat="1" applyAlignment="1" applyProtection="1">
      <alignment horizontal="center" vertical="center" shrinkToFit="1"/>
    </xf>
    <xf numFmtId="0" fontId="0" fillId="0" borderId="0" xfId="0" applyAlignment="1" applyProtection="1">
      <alignment horizontal="center" vertical="center" shrinkToFit="1"/>
    </xf>
    <xf numFmtId="0" fontId="17" fillId="0" borderId="35" xfId="0" applyFont="1" applyBorder="1" applyAlignment="1" applyProtection="1">
      <alignment horizontal="center" vertical="center"/>
    </xf>
    <xf numFmtId="0" fontId="17" fillId="0" borderId="38" xfId="0" applyFont="1" applyBorder="1" applyAlignment="1" applyProtection="1">
      <alignment horizontal="center" vertical="center"/>
    </xf>
    <xf numFmtId="6" fontId="49" fillId="0" borderId="38" xfId="1" applyFont="1" applyBorder="1" applyAlignment="1" applyProtection="1">
      <alignment horizontal="center" vertical="center"/>
    </xf>
    <xf numFmtId="0" fontId="17" fillId="0" borderId="38"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6" fontId="17" fillId="0" borderId="38" xfId="0" applyNumberFormat="1" applyFont="1" applyBorder="1" applyAlignment="1" applyProtection="1">
      <alignment horizontal="center" vertical="center"/>
    </xf>
    <xf numFmtId="0" fontId="17" fillId="0" borderId="41" xfId="0" applyFont="1" applyBorder="1" applyAlignment="1" applyProtection="1">
      <alignment horizontal="center" vertical="center"/>
    </xf>
    <xf numFmtId="0" fontId="17" fillId="0" borderId="78" xfId="0" applyFont="1" applyBorder="1" applyAlignment="1" applyProtection="1">
      <alignment horizontal="center" vertical="center" wrapText="1"/>
    </xf>
    <xf numFmtId="0" fontId="17" fillId="0" borderId="84" xfId="0" applyFont="1" applyBorder="1" applyAlignment="1" applyProtection="1">
      <alignment horizontal="center" vertical="center" wrapText="1"/>
    </xf>
    <xf numFmtId="6" fontId="49" fillId="0" borderId="84" xfId="1" applyFont="1" applyBorder="1" applyAlignment="1" applyProtection="1">
      <alignment horizontal="center" vertical="center"/>
    </xf>
    <xf numFmtId="0" fontId="17" fillId="0" borderId="84" xfId="0" applyFont="1" applyBorder="1" applyAlignment="1" applyProtection="1">
      <alignment horizontal="center" vertical="center"/>
      <protection locked="0"/>
    </xf>
    <xf numFmtId="0" fontId="17" fillId="0" borderId="79" xfId="0" applyFont="1" applyBorder="1" applyAlignment="1" applyProtection="1">
      <alignment horizontal="center" vertical="center"/>
      <protection locked="0"/>
    </xf>
    <xf numFmtId="6" fontId="17" fillId="0" borderId="79" xfId="1" applyFont="1" applyBorder="1" applyAlignment="1" applyProtection="1">
      <alignment horizontal="center" vertical="center"/>
    </xf>
    <xf numFmtId="6" fontId="17" fillId="0" borderId="101" xfId="1" applyFont="1" applyBorder="1" applyAlignment="1" applyProtection="1">
      <alignment horizontal="center" vertical="center"/>
    </xf>
    <xf numFmtId="6" fontId="17" fillId="0" borderId="104" xfId="1" applyFont="1" applyBorder="1" applyAlignment="1" applyProtection="1">
      <alignment horizontal="center" vertical="center"/>
    </xf>
    <xf numFmtId="6" fontId="49" fillId="0" borderId="47" xfId="1" applyFont="1" applyBorder="1" applyAlignment="1" applyProtection="1">
      <alignment horizontal="center" vertical="center"/>
    </xf>
    <xf numFmtId="0" fontId="17" fillId="0" borderId="47"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6" fontId="17" fillId="0" borderId="45" xfId="1" applyFont="1" applyBorder="1" applyAlignment="1" applyProtection="1">
      <alignment horizontal="center" vertical="center"/>
    </xf>
    <xf numFmtId="6" fontId="17" fillId="0" borderId="105" xfId="1" applyFont="1" applyBorder="1" applyAlignment="1" applyProtection="1">
      <alignment horizontal="center" vertical="center"/>
    </xf>
    <xf numFmtId="6" fontId="17" fillId="0" borderId="106" xfId="1" applyFont="1" applyBorder="1" applyAlignment="1" applyProtection="1">
      <alignment horizontal="center" vertical="center"/>
    </xf>
    <xf numFmtId="0" fontId="17" fillId="0" borderId="108" xfId="0" applyFont="1" applyBorder="1" applyAlignment="1" applyProtection="1">
      <alignment horizontal="center" vertical="center" wrapText="1"/>
    </xf>
    <xf numFmtId="0" fontId="17" fillId="0" borderId="109" xfId="0" applyFont="1" applyBorder="1" applyAlignment="1" applyProtection="1">
      <alignment horizontal="center" vertical="center"/>
    </xf>
    <xf numFmtId="6" fontId="48" fillId="0" borderId="109" xfId="1" applyFont="1" applyBorder="1" applyAlignment="1" applyProtection="1">
      <alignment horizontal="center" vertical="center"/>
    </xf>
    <xf numFmtId="0" fontId="8" fillId="0" borderId="109" xfId="0" applyFont="1" applyBorder="1" applyAlignment="1" applyProtection="1">
      <alignment horizontal="center" vertical="center"/>
      <protection locked="0"/>
    </xf>
    <xf numFmtId="0" fontId="8" fillId="0" borderId="110" xfId="0" applyFont="1" applyBorder="1" applyAlignment="1" applyProtection="1">
      <alignment horizontal="center" vertical="center"/>
      <protection locked="0"/>
    </xf>
    <xf numFmtId="6" fontId="8" fillId="0" borderId="110" xfId="1" applyFont="1" applyBorder="1" applyAlignment="1" applyProtection="1">
      <alignment horizontal="center" vertical="center"/>
    </xf>
    <xf numFmtId="6" fontId="8" fillId="0" borderId="112" xfId="1" applyFont="1" applyBorder="1" applyAlignment="1" applyProtection="1">
      <alignment horizontal="center" vertical="center"/>
    </xf>
    <xf numFmtId="6" fontId="8" fillId="0" borderId="113" xfId="1" applyFont="1" applyBorder="1" applyAlignment="1" applyProtection="1">
      <alignment horizontal="center" vertical="center"/>
    </xf>
    <xf numFmtId="0" fontId="17" fillId="0" borderId="0" xfId="0" applyFont="1" applyFill="1" applyAlignment="1" applyProtection="1">
      <alignment horizontal="left" vertical="center"/>
    </xf>
    <xf numFmtId="0" fontId="24" fillId="0" borderId="107" xfId="0" applyFont="1" applyBorder="1" applyAlignment="1" applyProtection="1">
      <alignment horizontal="center"/>
    </xf>
    <xf numFmtId="0" fontId="12" fillId="0" borderId="0" xfId="0" applyFont="1" applyAlignment="1" applyProtection="1">
      <alignment horizontal="center" vertical="center"/>
    </xf>
    <xf numFmtId="0" fontId="8" fillId="0" borderId="116" xfId="0" applyFont="1" applyBorder="1" applyAlignment="1" applyProtection="1">
      <alignment horizontal="center" vertical="center" wrapText="1"/>
    </xf>
    <xf numFmtId="0" fontId="8" fillId="0" borderId="117" xfId="0" applyFont="1" applyBorder="1" applyAlignment="1" applyProtection="1">
      <alignment horizontal="center" vertical="center"/>
    </xf>
    <xf numFmtId="6" fontId="32" fillId="0" borderId="117" xfId="1" applyFont="1" applyBorder="1" applyAlignment="1" applyProtection="1">
      <alignment horizontal="center" vertical="center"/>
    </xf>
    <xf numFmtId="0" fontId="8" fillId="0" borderId="117" xfId="0" applyFont="1" applyBorder="1" applyAlignment="1" applyProtection="1">
      <alignment horizontal="center" vertical="center"/>
      <protection locked="0"/>
    </xf>
    <xf numFmtId="0" fontId="8" fillId="0" borderId="118" xfId="0" applyFont="1" applyBorder="1" applyAlignment="1" applyProtection="1">
      <alignment horizontal="center" vertical="center"/>
      <protection locked="0"/>
    </xf>
    <xf numFmtId="6" fontId="8" fillId="0" borderId="120" xfId="1" applyFont="1" applyBorder="1" applyAlignment="1" applyProtection="1">
      <alignment horizontal="center" vertical="center"/>
    </xf>
    <xf numFmtId="6" fontId="8" fillId="0" borderId="86" xfId="1" applyFont="1" applyBorder="1" applyAlignment="1" applyProtection="1">
      <alignment horizontal="center" vertical="center"/>
    </xf>
    <xf numFmtId="6" fontId="8" fillId="0" borderId="87" xfId="1" applyFont="1" applyBorder="1" applyAlignment="1" applyProtection="1">
      <alignment horizontal="center" vertical="center"/>
    </xf>
    <xf numFmtId="0" fontId="8" fillId="0" borderId="68"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6" fontId="32" fillId="0" borderId="19" xfId="1" applyFont="1" applyBorder="1" applyAlignment="1" applyProtection="1">
      <alignment horizontal="center" vertical="center"/>
    </xf>
    <xf numFmtId="0" fontId="8" fillId="0" borderId="19"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6" fontId="8" fillId="0" borderId="17" xfId="1" applyFont="1" applyBorder="1" applyAlignment="1" applyProtection="1">
      <alignment horizontal="center" vertical="center"/>
    </xf>
    <xf numFmtId="6" fontId="8" fillId="0" borderId="103" xfId="1" applyFont="1" applyBorder="1" applyAlignment="1" applyProtection="1">
      <alignment horizontal="center" vertical="center"/>
    </xf>
    <xf numFmtId="6" fontId="8" fillId="0" borderId="114" xfId="1" applyFont="1" applyBorder="1" applyAlignment="1" applyProtection="1">
      <alignment horizontal="center" vertical="center"/>
    </xf>
    <xf numFmtId="0" fontId="8" fillId="0" borderId="42"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6" fontId="32" fillId="0" borderId="24" xfId="1" applyFont="1" applyBorder="1" applyAlignment="1" applyProtection="1">
      <alignment horizontal="center" vertical="center"/>
    </xf>
    <xf numFmtId="0" fontId="8" fillId="0" borderId="24"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6" fontId="8" fillId="0" borderId="22" xfId="1" applyFont="1" applyBorder="1" applyAlignment="1" applyProtection="1">
      <alignment horizontal="center" vertical="center"/>
    </xf>
    <xf numFmtId="6" fontId="8" fillId="0" borderId="102" xfId="1" applyFont="1" applyBorder="1" applyAlignment="1" applyProtection="1">
      <alignment horizontal="center" vertical="center"/>
    </xf>
    <xf numFmtId="6" fontId="8" fillId="0" borderId="115" xfId="1" applyFont="1" applyBorder="1" applyAlignment="1" applyProtection="1">
      <alignment horizontal="center" vertical="center"/>
    </xf>
    <xf numFmtId="0" fontId="17" fillId="0" borderId="44" xfId="0" applyFont="1" applyBorder="1" applyAlignment="1" applyProtection="1">
      <alignment horizontal="center" vertical="center" wrapText="1"/>
    </xf>
    <xf numFmtId="0" fontId="17" fillId="0" borderId="47" xfId="0" applyFont="1" applyBorder="1" applyAlignment="1" applyProtection="1">
      <alignment horizontal="center" vertical="center" wrapText="1"/>
    </xf>
    <xf numFmtId="0" fontId="5" fillId="0" borderId="54" xfId="0" applyFont="1" applyBorder="1" applyAlignment="1" applyProtection="1">
      <alignment horizontal="center" vertical="center" shrinkToFit="1"/>
    </xf>
    <xf numFmtId="0" fontId="5" fillId="0" borderId="57" xfId="0" applyFont="1" applyBorder="1" applyAlignment="1" applyProtection="1">
      <alignment horizontal="center" vertical="center" shrinkToFit="1"/>
    </xf>
    <xf numFmtId="0" fontId="3" fillId="0" borderId="0" xfId="0" applyFont="1" applyBorder="1" applyAlignment="1" applyProtection="1">
      <alignment horizontal="left" vertical="center" shrinkToFit="1"/>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5" fillId="0" borderId="16" xfId="0" applyFont="1" applyBorder="1" applyAlignment="1" applyProtection="1">
      <alignment horizontal="center" vertical="center"/>
    </xf>
    <xf numFmtId="0" fontId="5" fillId="0" borderId="19" xfId="0" applyFont="1" applyBorder="1" applyAlignment="1" applyProtection="1">
      <alignment horizontal="center" vertical="center"/>
    </xf>
    <xf numFmtId="6" fontId="21" fillId="0" borderId="16" xfId="1" applyFont="1" applyBorder="1" applyAlignment="1" applyProtection="1">
      <alignment horizontal="center" vertical="center"/>
    </xf>
    <xf numFmtId="6" fontId="21" fillId="0" borderId="17" xfId="1" applyFont="1" applyBorder="1" applyAlignment="1" applyProtection="1">
      <alignment horizontal="center" vertical="center"/>
    </xf>
    <xf numFmtId="0" fontId="5" fillId="0" borderId="16" xfId="0" applyFont="1" applyBorder="1" applyAlignment="1" applyProtection="1">
      <alignment horizontal="center" vertical="center" shrinkToFit="1"/>
    </xf>
    <xf numFmtId="0" fontId="5" fillId="0" borderId="20" xfId="0" applyFont="1" applyBorder="1" applyAlignment="1" applyProtection="1">
      <alignment horizontal="center" vertical="center" shrinkToFit="1"/>
    </xf>
    <xf numFmtId="0" fontId="27" fillId="0" borderId="0" xfId="0" applyFont="1" applyBorder="1" applyAlignment="1" applyProtection="1">
      <alignment horizontal="center" vertical="center" shrinkToFit="1"/>
      <protection locked="0"/>
    </xf>
    <xf numFmtId="0" fontId="27" fillId="0" borderId="2"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4" xfId="0" applyFont="1" applyBorder="1" applyAlignment="1" applyProtection="1">
      <alignment horizontal="center" vertical="center" wrapText="1"/>
    </xf>
    <xf numFmtId="0" fontId="34" fillId="0" borderId="28" xfId="0" applyFont="1" applyBorder="1" applyAlignment="1" applyProtection="1">
      <alignment horizontal="center" vertical="center" shrinkToFit="1"/>
      <protection locked="0"/>
    </xf>
    <xf numFmtId="0" fontId="34" fillId="0" borderId="34" xfId="0" applyFont="1" applyBorder="1" applyAlignment="1" applyProtection="1">
      <alignment horizontal="center" vertical="center" shrinkToFit="1"/>
      <protection locked="0"/>
    </xf>
    <xf numFmtId="0" fontId="34" fillId="0" borderId="26" xfId="0" applyFont="1" applyBorder="1" applyAlignment="1" applyProtection="1">
      <alignment horizontal="center" vertical="center" shrinkToFit="1"/>
      <protection locked="0"/>
    </xf>
    <xf numFmtId="0" fontId="34" fillId="0" borderId="32" xfId="0" applyFont="1" applyBorder="1" applyAlignment="1" applyProtection="1">
      <alignment horizontal="center" vertical="center" shrinkToFit="1"/>
      <protection locked="0"/>
    </xf>
    <xf numFmtId="0" fontId="34" fillId="0" borderId="29" xfId="0" applyFont="1" applyBorder="1" applyAlignment="1" applyProtection="1">
      <alignment horizontal="center" vertical="center" shrinkToFit="1"/>
      <protection locked="0"/>
    </xf>
    <xf numFmtId="0" fontId="34" fillId="0" borderId="124"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49" fontId="19" fillId="0" borderId="12" xfId="0" applyNumberFormat="1" applyFont="1" applyBorder="1" applyAlignment="1" applyProtection="1">
      <alignment horizontal="center" vertical="center" shrinkToFit="1"/>
      <protection locked="0"/>
    </xf>
    <xf numFmtId="49" fontId="19" fillId="0" borderId="4" xfId="0" applyNumberFormat="1"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wrapText="1"/>
    </xf>
    <xf numFmtId="0" fontId="34" fillId="0" borderId="27" xfId="0" applyFont="1" applyBorder="1" applyAlignment="1" applyProtection="1">
      <alignment horizontal="center" vertical="center" shrinkToFit="1"/>
      <protection locked="0"/>
    </xf>
    <xf numFmtId="0" fontId="34" fillId="0" borderId="33" xfId="0" applyFont="1" applyBorder="1" applyAlignment="1" applyProtection="1">
      <alignment horizontal="center" vertical="center" shrinkToFit="1"/>
      <protection locked="0"/>
    </xf>
    <xf numFmtId="0" fontId="34" fillId="0" borderId="38" xfId="0" applyFont="1" applyBorder="1" applyAlignment="1" applyProtection="1">
      <alignment horizontal="center" vertical="center" shrinkToFit="1"/>
      <protection locked="0"/>
    </xf>
    <xf numFmtId="0" fontId="34" fillId="0" borderId="47" xfId="0" applyFont="1" applyBorder="1" applyAlignment="1" applyProtection="1">
      <alignment horizontal="center" vertical="center" shrinkToFit="1"/>
      <protection locked="0"/>
    </xf>
    <xf numFmtId="0" fontId="34" fillId="0" borderId="92" xfId="0" applyFont="1" applyBorder="1" applyAlignment="1" applyProtection="1">
      <alignment horizontal="center" vertical="center" shrinkToFit="1"/>
    </xf>
    <xf numFmtId="0" fontId="34" fillId="0" borderId="121" xfId="0" applyFont="1" applyBorder="1" applyAlignment="1" applyProtection="1">
      <alignment horizontal="center" vertical="center" shrinkToFit="1"/>
    </xf>
    <xf numFmtId="176" fontId="19" fillId="0" borderId="30" xfId="0" applyNumberFormat="1" applyFont="1" applyBorder="1" applyAlignment="1" applyProtection="1">
      <alignment horizontal="center" vertical="center" shrinkToFit="1"/>
    </xf>
    <xf numFmtId="176" fontId="19" fillId="0" borderId="31" xfId="0" applyNumberFormat="1" applyFont="1" applyBorder="1" applyAlignment="1" applyProtection="1">
      <alignment horizontal="center" vertical="center" shrinkToFit="1"/>
    </xf>
    <xf numFmtId="176" fontId="5" fillId="0" borderId="35" xfId="0" applyNumberFormat="1" applyFont="1" applyBorder="1" applyAlignment="1" applyProtection="1">
      <alignment horizontal="center" vertical="center" shrinkToFit="1"/>
    </xf>
    <xf numFmtId="176" fontId="5" fillId="0" borderId="36" xfId="0" applyNumberFormat="1" applyFont="1" applyBorder="1" applyAlignment="1" applyProtection="1">
      <alignment horizontal="center" vertical="center" shrinkToFit="1"/>
    </xf>
    <xf numFmtId="176" fontId="5" fillId="0" borderId="44" xfId="0" applyNumberFormat="1" applyFont="1" applyBorder="1" applyAlignment="1" applyProtection="1">
      <alignment horizontal="center" vertical="center" shrinkToFit="1"/>
    </xf>
    <xf numFmtId="176" fontId="5" fillId="0" borderId="45" xfId="0" applyNumberFormat="1" applyFont="1" applyBorder="1" applyAlignment="1" applyProtection="1">
      <alignment horizontal="center" vertical="center" shrinkToFit="1"/>
    </xf>
    <xf numFmtId="0" fontId="34" fillId="0" borderId="37" xfId="0" applyFont="1" applyBorder="1" applyAlignment="1" applyProtection="1">
      <alignment horizontal="center" vertical="center" shrinkToFit="1"/>
      <protection locked="0"/>
    </xf>
    <xf numFmtId="0" fontId="34" fillId="0" borderId="46" xfId="0" applyFont="1" applyBorder="1" applyAlignment="1" applyProtection="1">
      <alignment horizontal="center" vertical="center" shrinkToFit="1"/>
      <protection locked="0"/>
    </xf>
    <xf numFmtId="0" fontId="34" fillId="0" borderId="36" xfId="0" applyFont="1" applyBorder="1" applyAlignment="1" applyProtection="1">
      <alignment horizontal="center" vertical="center" shrinkToFit="1"/>
      <protection locked="0"/>
    </xf>
    <xf numFmtId="0" fontId="34" fillId="0" borderId="45" xfId="0" applyFont="1" applyBorder="1" applyAlignment="1" applyProtection="1">
      <alignment horizontal="center" vertical="center" shrinkToFit="1"/>
      <protection locked="0"/>
    </xf>
    <xf numFmtId="0" fontId="34" fillId="0" borderId="40" xfId="0" applyFont="1" applyBorder="1" applyAlignment="1" applyProtection="1">
      <alignment horizontal="center" vertical="center" shrinkToFit="1"/>
      <protection locked="0"/>
    </xf>
    <xf numFmtId="0" fontId="34" fillId="0" borderId="49" xfId="0" applyFont="1" applyBorder="1" applyAlignment="1" applyProtection="1">
      <alignment horizontal="center" vertical="center" shrinkToFit="1"/>
      <protection locked="0"/>
    </xf>
    <xf numFmtId="0" fontId="34" fillId="0" borderId="94" xfId="0" applyFont="1" applyBorder="1" applyAlignment="1" applyProtection="1">
      <alignment horizontal="center" vertical="center" shrinkToFit="1"/>
    </xf>
    <xf numFmtId="0" fontId="34" fillId="0" borderId="98" xfId="0" applyFont="1" applyBorder="1" applyAlignment="1" applyProtection="1">
      <alignment horizontal="center" vertical="center" shrinkToFit="1"/>
    </xf>
    <xf numFmtId="0" fontId="19" fillId="0" borderId="7" xfId="0"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0" fillId="0" borderId="2" xfId="0" applyBorder="1" applyAlignment="1" applyProtection="1">
      <alignment horizontal="center" shrinkToFit="1"/>
      <protection locked="0"/>
    </xf>
    <xf numFmtId="176" fontId="19" fillId="0" borderId="50" xfId="0" applyNumberFormat="1" applyFont="1" applyBorder="1" applyAlignment="1" applyProtection="1">
      <alignment horizontal="center" vertical="center" shrinkToFit="1"/>
    </xf>
    <xf numFmtId="176" fontId="19" fillId="0" borderId="51" xfId="0" applyNumberFormat="1" applyFont="1"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2" xfId="0" applyBorder="1" applyAlignment="1" applyProtection="1">
      <alignment horizontal="left" shrinkToFit="1"/>
      <protection locked="0"/>
    </xf>
    <xf numFmtId="0" fontId="0" fillId="0" borderId="52" xfId="0" applyBorder="1" applyAlignment="1" applyProtection="1">
      <alignment horizontal="left" shrinkToFit="1"/>
      <protection locked="0"/>
    </xf>
    <xf numFmtId="0" fontId="56" fillId="0" borderId="0" xfId="7" applyFont="1" applyAlignment="1" applyProtection="1">
      <alignment horizontal="left" vertical="center"/>
    </xf>
    <xf numFmtId="0" fontId="34" fillId="0" borderId="21" xfId="0" applyFont="1" applyBorder="1" applyAlignment="1" applyProtection="1">
      <alignment horizontal="center" vertical="center" shrinkToFit="1"/>
      <protection locked="0"/>
    </xf>
    <xf numFmtId="0" fontId="34" fillId="0" borderId="24" xfId="0" applyFont="1" applyBorder="1" applyAlignment="1" applyProtection="1">
      <alignment horizontal="center" vertical="center" shrinkToFit="1"/>
      <protection locked="0"/>
    </xf>
    <xf numFmtId="0" fontId="34" fillId="0" borderId="22" xfId="0" applyFont="1" applyBorder="1" applyAlignment="1" applyProtection="1">
      <alignment horizontal="center" vertical="center" shrinkToFit="1"/>
      <protection locked="0"/>
    </xf>
    <xf numFmtId="0" fontId="34" fillId="0" borderId="25" xfId="0" applyFont="1" applyBorder="1" applyAlignment="1" applyProtection="1">
      <alignment horizontal="center" vertical="center" shrinkToFit="1"/>
      <protection locked="0"/>
    </xf>
    <xf numFmtId="0" fontId="34" fillId="0" borderId="91" xfId="0" applyFont="1" applyBorder="1" applyAlignment="1" applyProtection="1">
      <alignment horizontal="center" vertical="center" shrinkToFit="1"/>
    </xf>
    <xf numFmtId="0" fontId="34" fillId="0" borderId="97" xfId="0" applyFont="1" applyBorder="1" applyAlignment="1" applyProtection="1">
      <alignment horizontal="center" vertical="center" shrinkToFit="1"/>
    </xf>
    <xf numFmtId="0" fontId="34" fillId="0" borderId="96" xfId="0" applyFont="1" applyBorder="1" applyAlignment="1" applyProtection="1">
      <alignment horizontal="center" vertical="center" shrinkToFit="1"/>
    </xf>
    <xf numFmtId="176" fontId="5" fillId="0" borderId="43" xfId="0" applyNumberFormat="1" applyFont="1" applyBorder="1" applyAlignment="1" applyProtection="1">
      <alignment horizontal="center" vertical="center" shrinkToFit="1"/>
    </xf>
    <xf numFmtId="176" fontId="5" fillId="0" borderId="29" xfId="0" applyNumberFormat="1" applyFont="1" applyBorder="1" applyAlignment="1" applyProtection="1">
      <alignment horizontal="center" vertical="center" shrinkToFit="1"/>
    </xf>
    <xf numFmtId="176" fontId="5" fillId="0" borderId="42" xfId="0" applyNumberFormat="1" applyFont="1" applyBorder="1" applyAlignment="1" applyProtection="1">
      <alignment horizontal="center" vertical="center" shrinkToFit="1"/>
    </xf>
    <xf numFmtId="176" fontId="5" fillId="0" borderId="25" xfId="0" applyNumberFormat="1" applyFont="1" applyBorder="1" applyAlignment="1" applyProtection="1">
      <alignment horizontal="center" vertical="center" shrinkToFit="1"/>
    </xf>
    <xf numFmtId="176" fontId="5" fillId="0" borderId="49" xfId="0" applyNumberFormat="1" applyFont="1" applyBorder="1" applyAlignment="1" applyProtection="1">
      <alignment horizontal="center" vertical="center" shrinkToFit="1"/>
    </xf>
    <xf numFmtId="0" fontId="34" fillId="0" borderId="54" xfId="0" applyFont="1" applyBorder="1" applyAlignment="1" applyProtection="1">
      <alignment horizontal="center" vertical="center" wrapText="1" shrinkToFit="1"/>
      <protection locked="0"/>
    </xf>
    <xf numFmtId="0" fontId="34" fillId="0" borderId="122" xfId="0" applyFont="1" applyBorder="1" applyAlignment="1" applyProtection="1">
      <alignment horizontal="center" vertical="center" wrapText="1" shrinkToFit="1"/>
      <protection locked="0"/>
    </xf>
    <xf numFmtId="0" fontId="34" fillId="0" borderId="123" xfId="0" applyFont="1" applyBorder="1" applyAlignment="1" applyProtection="1">
      <alignment horizontal="center" vertical="center" shrinkToFit="1"/>
      <protection locked="0"/>
    </xf>
    <xf numFmtId="0" fontId="34" fillId="0" borderId="122" xfId="0" applyFont="1" applyBorder="1" applyAlignment="1" applyProtection="1">
      <alignment horizontal="center" vertical="center" shrinkToFit="1"/>
      <protection locked="0"/>
    </xf>
    <xf numFmtId="0" fontId="34" fillId="0" borderId="126" xfId="0" applyFont="1" applyBorder="1" applyAlignment="1" applyProtection="1">
      <alignment horizontal="center" vertical="center" shrinkToFit="1"/>
      <protection locked="0"/>
    </xf>
    <xf numFmtId="0" fontId="34" fillId="0" borderId="57" xfId="0" applyFont="1" applyBorder="1" applyAlignment="1" applyProtection="1">
      <alignment horizontal="center" vertical="center" shrinkToFit="1"/>
      <protection locked="0"/>
    </xf>
    <xf numFmtId="0" fontId="34" fillId="0" borderId="54" xfId="0" applyFont="1" applyBorder="1" applyAlignment="1" applyProtection="1">
      <alignment horizontal="center" vertical="center" shrinkToFit="1"/>
      <protection locked="0"/>
    </xf>
    <xf numFmtId="0" fontId="25" fillId="0" borderId="0" xfId="3" applyFont="1" applyBorder="1" applyAlignment="1" applyProtection="1">
      <alignment horizontal="center" vertical="center" shrinkToFit="1"/>
    </xf>
    <xf numFmtId="0" fontId="46" fillId="0" borderId="2" xfId="3" applyFont="1" applyBorder="1" applyAlignment="1" applyProtection="1">
      <alignment horizontal="center" vertical="center" shrinkToFit="1"/>
      <protection locked="0"/>
    </xf>
    <xf numFmtId="0" fontId="48" fillId="0" borderId="3" xfId="3" applyFont="1" applyBorder="1" applyAlignment="1" applyProtection="1">
      <alignment horizontal="center" vertical="center" shrinkToFit="1"/>
    </xf>
    <xf numFmtId="0" fontId="42" fillId="0" borderId="0" xfId="3" applyFont="1" applyBorder="1" applyAlignment="1" applyProtection="1">
      <alignment horizontal="left" vertical="center"/>
    </xf>
    <xf numFmtId="0" fontId="25" fillId="0" borderId="0" xfId="3" applyFont="1" applyBorder="1" applyAlignment="1" applyProtection="1">
      <alignment horizontal="center" vertical="center" wrapText="1"/>
    </xf>
    <xf numFmtId="0" fontId="25" fillId="0" borderId="0" xfId="3" applyFont="1" applyBorder="1" applyAlignment="1" applyProtection="1">
      <alignment horizontal="center" vertical="center"/>
    </xf>
    <xf numFmtId="0" fontId="44" fillId="0" borderId="72" xfId="3" applyFont="1" applyBorder="1" applyAlignment="1" applyProtection="1">
      <alignment horizontal="center" vertical="center" shrinkToFit="1"/>
    </xf>
    <xf numFmtId="0" fontId="44" fillId="0" borderId="73" xfId="3" applyFont="1" applyBorder="1" applyAlignment="1" applyProtection="1">
      <alignment horizontal="center" vertical="center" shrinkToFit="1"/>
    </xf>
    <xf numFmtId="0" fontId="44" fillId="0" borderId="53" xfId="3" applyFont="1" applyBorder="1" applyAlignment="1" applyProtection="1">
      <alignment horizontal="center" vertical="center" shrinkToFit="1"/>
      <protection locked="0"/>
    </xf>
    <xf numFmtId="0" fontId="44" fillId="0" borderId="60" xfId="3" applyFont="1" applyBorder="1" applyAlignment="1" applyProtection="1">
      <alignment horizontal="center" vertical="center" shrinkToFit="1"/>
      <protection locked="0"/>
    </xf>
    <xf numFmtId="0" fontId="44" fillId="0" borderId="55" xfId="3" applyFont="1" applyBorder="1" applyAlignment="1" applyProtection="1">
      <alignment horizontal="center" vertical="center" shrinkToFit="1"/>
      <protection locked="0"/>
    </xf>
    <xf numFmtId="0" fontId="44" fillId="0" borderId="52" xfId="3" applyFont="1" applyBorder="1" applyAlignment="1" applyProtection="1">
      <alignment horizontal="center" vertical="center" shrinkToFit="1"/>
      <protection locked="0"/>
    </xf>
    <xf numFmtId="0" fontId="44" fillId="0" borderId="85" xfId="3" applyFont="1" applyBorder="1" applyAlignment="1" applyProtection="1">
      <alignment horizontal="center" vertical="center" shrinkToFit="1"/>
      <protection locked="0"/>
    </xf>
    <xf numFmtId="0" fontId="44" fillId="0" borderId="61" xfId="3" applyFont="1" applyBorder="1" applyAlignment="1" applyProtection="1">
      <alignment horizontal="center" vertical="center" shrinkToFit="1"/>
      <protection locked="0"/>
    </xf>
    <xf numFmtId="0" fontId="44" fillId="0" borderId="62" xfId="3" applyFont="1" applyBorder="1" applyAlignment="1" applyProtection="1">
      <alignment horizontal="center" vertical="center" shrinkToFit="1"/>
      <protection locked="0"/>
    </xf>
    <xf numFmtId="0" fontId="21" fillId="0" borderId="43" xfId="3" applyFont="1" applyBorder="1" applyAlignment="1" applyProtection="1">
      <alignment horizontal="center" vertical="center"/>
    </xf>
    <xf numFmtId="0" fontId="21" fillId="0" borderId="44" xfId="3" applyFont="1" applyBorder="1" applyAlignment="1" applyProtection="1">
      <alignment horizontal="center" vertical="center"/>
    </xf>
    <xf numFmtId="0" fontId="50" fillId="0" borderId="78" xfId="3" applyFont="1" applyBorder="1" applyAlignment="1" applyProtection="1">
      <alignment horizontal="center" vertical="center"/>
    </xf>
    <xf numFmtId="0" fontId="50" fillId="0" borderId="42" xfId="3" applyFont="1" applyBorder="1" applyAlignment="1" applyProtection="1">
      <alignment horizontal="center" vertical="center"/>
    </xf>
    <xf numFmtId="0" fontId="21" fillId="0" borderId="0" xfId="3" applyFont="1" applyBorder="1" applyAlignment="1" applyProtection="1">
      <alignment horizontal="center"/>
    </xf>
    <xf numFmtId="0" fontId="50" fillId="0" borderId="76" xfId="3" applyFont="1" applyBorder="1" applyAlignment="1" applyProtection="1">
      <alignment horizontal="center"/>
    </xf>
    <xf numFmtId="0" fontId="50" fillId="0" borderId="77" xfId="3" applyFont="1" applyBorder="1" applyAlignment="1" applyProtection="1">
      <alignment horizontal="center"/>
    </xf>
    <xf numFmtId="0" fontId="44" fillId="0" borderId="99" xfId="3" applyFont="1" applyBorder="1" applyAlignment="1" applyProtection="1">
      <alignment horizontal="center" vertical="center" shrinkToFit="1"/>
      <protection locked="0"/>
    </xf>
    <xf numFmtId="0" fontId="44" fillId="0" borderId="86" xfId="3" applyFont="1" applyBorder="1" applyAlignment="1" applyProtection="1">
      <alignment horizontal="center" vertical="center" shrinkToFit="1"/>
      <protection locked="0"/>
    </xf>
    <xf numFmtId="0" fontId="44" fillId="0" borderId="87" xfId="3" applyFont="1" applyBorder="1" applyAlignment="1" applyProtection="1">
      <alignment horizontal="center" vertical="center" shrinkToFit="1"/>
      <protection locked="0"/>
    </xf>
    <xf numFmtId="0" fontId="34" fillId="0" borderId="0"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0" fillId="0" borderId="53" xfId="0" applyBorder="1" applyAlignment="1" applyProtection="1">
      <alignment horizontal="center" vertical="center"/>
    </xf>
    <xf numFmtId="176" fontId="44" fillId="0" borderId="0" xfId="3" applyNumberFormat="1" applyFont="1" applyBorder="1" applyAlignment="1" applyProtection="1">
      <alignment horizontal="center" vertical="center" shrinkToFit="1"/>
    </xf>
    <xf numFmtId="176" fontId="19" fillId="0" borderId="0" xfId="0" applyNumberFormat="1" applyFont="1" applyBorder="1" applyAlignment="1" applyProtection="1">
      <alignment horizontal="center" vertical="center" shrinkToFit="1"/>
    </xf>
    <xf numFmtId="0" fontId="35" fillId="0" borderId="0" xfId="0" applyFont="1" applyBorder="1" applyAlignment="1" applyProtection="1">
      <alignment horizontal="right" vertical="center" shrinkToFit="1"/>
    </xf>
    <xf numFmtId="0" fontId="33" fillId="0" borderId="53" xfId="0" applyFont="1" applyBorder="1" applyAlignment="1" applyProtection="1">
      <alignment horizontal="center" vertical="center" shrinkToFit="1"/>
      <protection locked="0"/>
    </xf>
    <xf numFmtId="0" fontId="30" fillId="0" borderId="53" xfId="0" applyFont="1" applyBorder="1" applyAlignment="1" applyProtection="1">
      <alignment horizontal="center" vertical="center" shrinkToFit="1"/>
      <protection locked="0"/>
    </xf>
    <xf numFmtId="0" fontId="19" fillId="0" borderId="0" xfId="0" applyFont="1" applyBorder="1" applyAlignment="1" applyProtection="1">
      <alignment horizontal="right" vertical="center"/>
    </xf>
    <xf numFmtId="0" fontId="19" fillId="0" borderId="63" xfId="0" applyFont="1" applyBorder="1" applyAlignment="1" applyProtection="1">
      <alignment horizontal="center" vertical="center"/>
    </xf>
    <xf numFmtId="0" fontId="19" fillId="0" borderId="64" xfId="0" applyFont="1" applyBorder="1" applyAlignment="1" applyProtection="1">
      <alignment horizontal="center" vertical="center"/>
    </xf>
    <xf numFmtId="0" fontId="19" fillId="0" borderId="65" xfId="0" applyFont="1" applyBorder="1" applyAlignment="1" applyProtection="1">
      <alignment horizontal="center" vertical="center"/>
    </xf>
    <xf numFmtId="0" fontId="19" fillId="0" borderId="0" xfId="0" applyFont="1" applyBorder="1" applyAlignment="1" applyProtection="1">
      <alignment horizontal="left" vertical="center"/>
      <protection locked="0"/>
    </xf>
    <xf numFmtId="0" fontId="19" fillId="0" borderId="69" xfId="0" applyFont="1" applyBorder="1" applyAlignment="1" applyProtection="1">
      <alignment horizontal="center" vertical="center"/>
    </xf>
    <xf numFmtId="0" fontId="19" fillId="0" borderId="70" xfId="0" applyFont="1" applyBorder="1" applyAlignment="1" applyProtection="1">
      <alignment horizontal="center" vertical="center"/>
    </xf>
    <xf numFmtId="0" fontId="19" fillId="0" borderId="69"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9" fillId="0" borderId="70" xfId="0" applyFont="1" applyBorder="1" applyAlignment="1" applyProtection="1">
      <alignment horizontal="center" vertical="center"/>
      <protection locked="0"/>
    </xf>
    <xf numFmtId="0" fontId="19" fillId="0" borderId="56" xfId="0" applyFont="1" applyBorder="1" applyAlignment="1" applyProtection="1">
      <alignment horizontal="center" vertical="center"/>
      <protection locked="0"/>
    </xf>
    <xf numFmtId="0" fontId="36" fillId="0" borderId="0" xfId="0" applyFont="1" applyBorder="1" applyAlignment="1" applyProtection="1">
      <alignment horizontal="center" vertical="center"/>
    </xf>
    <xf numFmtId="0" fontId="35" fillId="0" borderId="0" xfId="0" applyFont="1" applyBorder="1" applyAlignment="1" applyProtection="1">
      <alignment horizontal="center" vertical="center"/>
    </xf>
    <xf numFmtId="0" fontId="19" fillId="0" borderId="24" xfId="0" applyFont="1" applyBorder="1" applyAlignment="1" applyProtection="1">
      <alignment horizontal="left" vertical="center"/>
      <protection locked="0"/>
    </xf>
    <xf numFmtId="0" fontId="19" fillId="0" borderId="25"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19" fillId="0" borderId="0" xfId="0" applyFont="1" applyBorder="1" applyAlignment="1" applyProtection="1">
      <alignment vertical="center" wrapText="1"/>
      <protection locked="0"/>
    </xf>
    <xf numFmtId="0" fontId="19" fillId="0" borderId="0" xfId="0" applyFont="1" applyBorder="1" applyAlignment="1" applyProtection="1">
      <alignment vertical="center"/>
      <protection locked="0"/>
    </xf>
    <xf numFmtId="0" fontId="19" fillId="0" borderId="50" xfId="0" applyFont="1" applyBorder="1" applyAlignment="1" applyProtection="1">
      <alignment horizontal="center" vertical="center"/>
    </xf>
    <xf numFmtId="0" fontId="19" fillId="0" borderId="66" xfId="0" applyFont="1" applyBorder="1" applyAlignment="1" applyProtection="1">
      <alignment horizontal="center" vertical="center"/>
    </xf>
    <xf numFmtId="0" fontId="19" fillId="0" borderId="26" xfId="0" applyFont="1" applyBorder="1" applyAlignment="1" applyProtection="1">
      <alignment horizontal="center" vertical="center" wrapText="1"/>
    </xf>
    <xf numFmtId="0" fontId="19" fillId="0" borderId="27" xfId="0" applyFont="1" applyBorder="1" applyAlignment="1" applyProtection="1">
      <alignment horizontal="center" vertical="center"/>
    </xf>
    <xf numFmtId="0" fontId="19" fillId="0" borderId="21" xfId="0" applyFont="1" applyBorder="1" applyAlignment="1" applyProtection="1">
      <alignment horizontal="center" vertical="center"/>
    </xf>
    <xf numFmtId="0" fontId="19" fillId="0" borderId="24" xfId="0" applyFont="1" applyBorder="1" applyAlignment="1" applyProtection="1">
      <alignment horizontal="center" vertical="center"/>
    </xf>
    <xf numFmtId="0" fontId="19" fillId="0" borderId="66" xfId="0" applyFont="1" applyBorder="1" applyAlignment="1" applyProtection="1">
      <alignment horizontal="left" vertical="center"/>
      <protection locked="0"/>
    </xf>
    <xf numFmtId="0" fontId="19" fillId="0" borderId="67" xfId="0" applyFont="1" applyBorder="1" applyAlignment="1" applyProtection="1">
      <alignment horizontal="left" vertical="center"/>
      <protection locked="0"/>
    </xf>
    <xf numFmtId="0" fontId="19" fillId="0" borderId="27" xfId="0" applyFont="1" applyBorder="1" applyAlignment="1" applyProtection="1">
      <alignment horizontal="left" vertical="center"/>
      <protection locked="0"/>
    </xf>
    <xf numFmtId="0" fontId="19" fillId="0" borderId="29" xfId="0" applyFont="1" applyBorder="1" applyAlignment="1" applyProtection="1">
      <alignment horizontal="left" vertical="center"/>
      <protection locked="0"/>
    </xf>
    <xf numFmtId="0" fontId="27" fillId="2" borderId="5" xfId="0" applyFont="1" applyFill="1" applyBorder="1" applyAlignment="1" applyProtection="1">
      <alignment horizontal="center" vertical="center" shrinkToFit="1"/>
    </xf>
    <xf numFmtId="0" fontId="27" fillId="2" borderId="3" xfId="0" applyFont="1" applyFill="1" applyBorder="1" applyAlignment="1" applyProtection="1">
      <alignment horizontal="center" vertical="center" shrinkToFit="1"/>
    </xf>
    <xf numFmtId="0" fontId="27" fillId="2" borderId="6" xfId="0" applyFont="1" applyFill="1" applyBorder="1" applyAlignment="1" applyProtection="1">
      <alignment horizontal="center" vertical="center" shrinkToFit="1"/>
    </xf>
    <xf numFmtId="0" fontId="5" fillId="0" borderId="53" xfId="0" applyFont="1" applyBorder="1" applyAlignment="1" applyProtection="1">
      <alignment horizontal="center" vertical="center" shrinkToFit="1"/>
    </xf>
    <xf numFmtId="178" fontId="30" fillId="0" borderId="54" xfId="0" applyNumberFormat="1"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xf>
    <xf numFmtId="176" fontId="35" fillId="0" borderId="55" xfId="0" applyNumberFormat="1" applyFont="1" applyBorder="1" applyAlignment="1" applyProtection="1">
      <alignment horizontal="center" vertical="center" shrinkToFit="1"/>
      <protection locked="0"/>
    </xf>
    <xf numFmtId="176" fontId="35" fillId="0" borderId="52" xfId="0" applyNumberFormat="1" applyFont="1" applyBorder="1" applyAlignment="1" applyProtection="1">
      <alignment horizontal="center" vertical="center" shrinkToFit="1"/>
      <protection locked="0"/>
    </xf>
    <xf numFmtId="0" fontId="19" fillId="0" borderId="52" xfId="0" applyFont="1" applyBorder="1" applyAlignment="1" applyProtection="1">
      <alignment horizontal="center" vertical="center" shrinkToFit="1"/>
    </xf>
    <xf numFmtId="176" fontId="35" fillId="0" borderId="56" xfId="0" applyNumberFormat="1" applyFont="1" applyBorder="1" applyAlignment="1" applyProtection="1">
      <alignment horizontal="center" vertical="center" shrinkToFit="1"/>
      <protection locked="0"/>
    </xf>
    <xf numFmtId="3" fontId="25" fillId="0" borderId="50" xfId="0" applyNumberFormat="1" applyFont="1" applyFill="1" applyBorder="1" applyAlignment="1" applyProtection="1">
      <alignment horizontal="center" vertical="center"/>
    </xf>
    <xf numFmtId="3" fontId="25" fillId="0" borderId="66" xfId="0" applyNumberFormat="1" applyFont="1" applyFill="1" applyBorder="1" applyAlignment="1" applyProtection="1">
      <alignment horizontal="center" vertical="center"/>
    </xf>
    <xf numFmtId="3" fontId="25" fillId="0" borderId="66" xfId="0" applyNumberFormat="1" applyFont="1" applyFill="1" applyBorder="1" applyAlignment="1" applyProtection="1">
      <alignment horizontal="left" vertical="center" shrinkToFit="1"/>
      <protection locked="0"/>
    </xf>
    <xf numFmtId="3" fontId="25" fillId="0" borderId="51" xfId="0" applyNumberFormat="1" applyFont="1" applyFill="1" applyBorder="1" applyAlignment="1" applyProtection="1">
      <alignment horizontal="left" vertical="center" shrinkToFit="1"/>
      <protection locked="0"/>
    </xf>
    <xf numFmtId="3" fontId="25" fillId="0" borderId="67" xfId="0" applyNumberFormat="1" applyFont="1" applyFill="1" applyBorder="1" applyAlignment="1" applyProtection="1">
      <alignment horizontal="left" vertical="center" shrinkToFit="1"/>
      <protection locked="0"/>
    </xf>
    <xf numFmtId="0" fontId="30" fillId="0" borderId="55" xfId="0" applyFont="1" applyBorder="1" applyAlignment="1" applyProtection="1">
      <alignment horizontal="right" vertical="center" shrinkToFit="1"/>
      <protection locked="0"/>
    </xf>
    <xf numFmtId="0" fontId="30" fillId="0" borderId="52" xfId="0" applyFont="1" applyBorder="1" applyAlignment="1" applyProtection="1">
      <alignment horizontal="right" vertical="center" shrinkToFit="1"/>
      <protection locked="0"/>
    </xf>
    <xf numFmtId="0" fontId="19" fillId="0" borderId="52" xfId="0" applyFont="1" applyBorder="1" applyAlignment="1" applyProtection="1">
      <alignment horizontal="left" vertical="center" shrinkToFit="1"/>
    </xf>
    <xf numFmtId="0" fontId="19" fillId="0" borderId="56" xfId="0" applyFont="1" applyBorder="1" applyAlignment="1" applyProtection="1">
      <alignment horizontal="left" vertical="center" shrinkToFit="1"/>
    </xf>
    <xf numFmtId="0" fontId="30" fillId="0" borderId="57" xfId="0" applyFont="1" applyBorder="1" applyAlignment="1" applyProtection="1">
      <alignment horizontal="center" vertical="center" shrinkToFit="1"/>
      <protection locked="0"/>
    </xf>
    <xf numFmtId="49" fontId="30" fillId="0" borderId="53" xfId="0" applyNumberFormat="1" applyFont="1" applyBorder="1" applyAlignment="1" applyProtection="1">
      <alignment horizontal="center" vertical="center" shrinkToFit="1"/>
      <protection locked="0"/>
    </xf>
    <xf numFmtId="3" fontId="50" fillId="0" borderId="63" xfId="0" applyNumberFormat="1" applyFont="1" applyFill="1" applyBorder="1" applyAlignment="1" applyProtection="1">
      <alignment horizontal="center" vertical="center"/>
    </xf>
    <xf numFmtId="3" fontId="50" fillId="0" borderId="64" xfId="0" applyNumberFormat="1" applyFont="1" applyFill="1" applyBorder="1" applyAlignment="1" applyProtection="1">
      <alignment horizontal="center" vertical="center"/>
    </xf>
    <xf numFmtId="3" fontId="50" fillId="0" borderId="69" xfId="0" applyNumberFormat="1" applyFont="1" applyFill="1" applyBorder="1" applyAlignment="1" applyProtection="1">
      <alignment horizontal="center" vertical="center"/>
    </xf>
    <xf numFmtId="3" fontId="50" fillId="0" borderId="65" xfId="0" applyNumberFormat="1" applyFont="1" applyFill="1" applyBorder="1" applyAlignment="1" applyProtection="1">
      <alignment horizontal="center" vertical="center"/>
    </xf>
    <xf numFmtId="3" fontId="25" fillId="0" borderId="16" xfId="0" applyNumberFormat="1" applyFont="1" applyFill="1" applyBorder="1" applyAlignment="1" applyProtection="1">
      <alignment horizontal="center" vertical="center"/>
    </xf>
    <xf numFmtId="3" fontId="25" fillId="0" borderId="19" xfId="0" applyNumberFormat="1" applyFont="1" applyFill="1" applyBorder="1" applyAlignment="1" applyProtection="1">
      <alignment horizontal="center" vertical="center"/>
    </xf>
    <xf numFmtId="3" fontId="25" fillId="0" borderId="21" xfId="0" applyNumberFormat="1" applyFont="1" applyFill="1" applyBorder="1" applyAlignment="1" applyProtection="1">
      <alignment horizontal="center" vertical="center"/>
    </xf>
    <xf numFmtId="3" fontId="25" fillId="0" borderId="24" xfId="0" applyNumberFormat="1" applyFont="1" applyFill="1" applyBorder="1" applyAlignment="1" applyProtection="1">
      <alignment horizontal="center" vertical="center"/>
    </xf>
    <xf numFmtId="3" fontId="25" fillId="0" borderId="19" xfId="0" applyNumberFormat="1" applyFont="1" applyFill="1" applyBorder="1" applyAlignment="1" applyProtection="1">
      <alignment horizontal="left" vertical="center" shrinkToFit="1"/>
      <protection locked="0"/>
    </xf>
    <xf numFmtId="3" fontId="25" fillId="0" borderId="17" xfId="0" applyNumberFormat="1" applyFont="1" applyFill="1" applyBorder="1" applyAlignment="1" applyProtection="1">
      <alignment horizontal="left" vertical="center" shrinkToFit="1"/>
      <protection locked="0"/>
    </xf>
    <xf numFmtId="3" fontId="25" fillId="0" borderId="20" xfId="0" applyNumberFormat="1" applyFont="1" applyFill="1" applyBorder="1" applyAlignment="1" applyProtection="1">
      <alignment horizontal="left" vertical="center" shrinkToFit="1"/>
      <protection locked="0"/>
    </xf>
    <xf numFmtId="3" fontId="25" fillId="0" borderId="24" xfId="0" applyNumberFormat="1" applyFont="1" applyFill="1" applyBorder="1" applyAlignment="1" applyProtection="1">
      <alignment horizontal="left" vertical="center" shrinkToFit="1"/>
      <protection locked="0"/>
    </xf>
    <xf numFmtId="3" fontId="25" fillId="0" borderId="22" xfId="0" applyNumberFormat="1" applyFont="1" applyFill="1" applyBorder="1" applyAlignment="1" applyProtection="1">
      <alignment horizontal="left" vertical="center" shrinkToFit="1"/>
      <protection locked="0"/>
    </xf>
    <xf numFmtId="3" fontId="25" fillId="0" borderId="25" xfId="0" applyNumberFormat="1" applyFont="1" applyFill="1" applyBorder="1" applyAlignment="1" applyProtection="1">
      <alignment horizontal="left" vertical="center" shrinkToFit="1"/>
      <protection locked="0"/>
    </xf>
    <xf numFmtId="3" fontId="44" fillId="0" borderId="69" xfId="0" applyNumberFormat="1" applyFont="1" applyFill="1" applyBorder="1" applyAlignment="1" applyProtection="1">
      <alignment horizontal="center" vertical="center" shrinkToFit="1"/>
    </xf>
    <xf numFmtId="3" fontId="44" fillId="0" borderId="52" xfId="0" applyNumberFormat="1" applyFont="1" applyFill="1" applyBorder="1" applyAlignment="1" applyProtection="1">
      <alignment horizontal="center" vertical="center" shrinkToFit="1"/>
    </xf>
    <xf numFmtId="3" fontId="44" fillId="0" borderId="56" xfId="0" applyNumberFormat="1" applyFont="1" applyFill="1" applyBorder="1" applyAlignment="1" applyProtection="1">
      <alignment horizontal="center" vertical="center" shrinkToFit="1"/>
    </xf>
    <xf numFmtId="3" fontId="19" fillId="0" borderId="69" xfId="0" applyNumberFormat="1" applyFont="1" applyFill="1" applyBorder="1" applyAlignment="1" applyProtection="1">
      <alignment horizontal="center" vertical="center"/>
    </xf>
    <xf numFmtId="3" fontId="19" fillId="0" borderId="52" xfId="0" applyNumberFormat="1" applyFont="1" applyFill="1" applyBorder="1" applyAlignment="1" applyProtection="1">
      <alignment horizontal="center" vertical="center"/>
    </xf>
    <xf numFmtId="3" fontId="19" fillId="0" borderId="70" xfId="0" applyNumberFormat="1" applyFont="1" applyFill="1" applyBorder="1" applyAlignment="1" applyProtection="1">
      <alignment horizontal="center" vertical="center"/>
    </xf>
    <xf numFmtId="3" fontId="44" fillId="0" borderId="70" xfId="0" applyNumberFormat="1" applyFont="1" applyFill="1" applyBorder="1" applyAlignment="1" applyProtection="1">
      <alignment horizontal="center" vertical="center" shrinkToFit="1"/>
    </xf>
    <xf numFmtId="3" fontId="25" fillId="0" borderId="58" xfId="0" applyNumberFormat="1" applyFont="1" applyFill="1" applyBorder="1" applyAlignment="1" applyProtection="1">
      <alignment horizontal="center" vertical="center"/>
    </xf>
    <xf numFmtId="3" fontId="25" fillId="0" borderId="84" xfId="0" applyNumberFormat="1" applyFont="1" applyFill="1" applyBorder="1" applyAlignment="1" applyProtection="1">
      <alignment horizontal="center" vertical="center"/>
    </xf>
    <xf numFmtId="3" fontId="25" fillId="0" borderId="84" xfId="0" applyNumberFormat="1" applyFont="1" applyFill="1" applyBorder="1" applyAlignment="1" applyProtection="1">
      <alignment horizontal="left" vertical="center" shrinkToFit="1"/>
      <protection locked="0"/>
    </xf>
    <xf numFmtId="3" fontId="25" fillId="0" borderId="79" xfId="0" applyNumberFormat="1" applyFont="1" applyFill="1" applyBorder="1" applyAlignment="1" applyProtection="1">
      <alignment horizontal="left" vertical="center" shrinkToFit="1"/>
      <protection locked="0"/>
    </xf>
    <xf numFmtId="3" fontId="25" fillId="0" borderId="59" xfId="0" applyNumberFormat="1" applyFont="1" applyFill="1" applyBorder="1" applyAlignment="1" applyProtection="1">
      <alignment horizontal="left" vertical="center" shrinkToFit="1"/>
      <protection locked="0"/>
    </xf>
    <xf numFmtId="3" fontId="50" fillId="0" borderId="63" xfId="0" applyNumberFormat="1" applyFont="1" applyFill="1" applyBorder="1" applyAlignment="1" applyProtection="1">
      <alignment horizontal="center" vertical="center" wrapText="1"/>
    </xf>
    <xf numFmtId="0" fontId="0" fillId="0" borderId="2" xfId="0" applyBorder="1" applyAlignment="1" applyProtection="1">
      <alignment horizontal="left" vertical="center"/>
      <protection locked="0"/>
    </xf>
    <xf numFmtId="0" fontId="26" fillId="0" borderId="0" xfId="0" applyFont="1" applyAlignment="1">
      <alignment horizontal="left" vertical="center"/>
    </xf>
    <xf numFmtId="0" fontId="19"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176" fontId="0" fillId="0" borderId="0" xfId="0" applyNumberFormat="1" applyAlignment="1">
      <alignment horizontal="center" vertical="center" shrinkToFit="1"/>
    </xf>
    <xf numFmtId="0" fontId="6" fillId="0" borderId="0" xfId="0" applyFont="1" applyAlignment="1">
      <alignment horizontal="left"/>
    </xf>
    <xf numFmtId="0" fontId="8" fillId="0" borderId="0" xfId="0" applyFont="1" applyAlignment="1">
      <alignment horizontal="left"/>
    </xf>
    <xf numFmtId="0" fontId="0" fillId="0" borderId="0" xfId="0" applyBorder="1" applyAlignment="1">
      <alignment horizontal="center" shrinkToFit="1"/>
    </xf>
    <xf numFmtId="0" fontId="0" fillId="0" borderId="2" xfId="0" applyBorder="1" applyAlignment="1">
      <alignment horizontal="center" shrinkToFit="1"/>
    </xf>
    <xf numFmtId="0" fontId="0" fillId="0" borderId="0" xfId="0" applyBorder="1" applyAlignment="1">
      <alignment horizontal="center"/>
    </xf>
    <xf numFmtId="0" fontId="0" fillId="0" borderId="2" xfId="0" applyBorder="1" applyAlignment="1">
      <alignment horizontal="center"/>
    </xf>
    <xf numFmtId="176" fontId="0" fillId="0" borderId="0" xfId="0" applyNumberFormat="1" applyBorder="1" applyAlignment="1">
      <alignment horizontal="center" shrinkToFit="1"/>
    </xf>
    <xf numFmtId="9" fontId="5" fillId="0" borderId="0" xfId="2" applyFont="1" applyBorder="1" applyAlignment="1">
      <alignment horizontal="center"/>
    </xf>
    <xf numFmtId="9" fontId="5" fillId="0" borderId="2" xfId="2" applyFont="1" applyBorder="1" applyAlignment="1">
      <alignment horizontal="center"/>
    </xf>
    <xf numFmtId="0" fontId="8" fillId="0" borderId="2" xfId="0" applyFont="1" applyBorder="1" applyAlignment="1">
      <alignment horizontal="left"/>
    </xf>
    <xf numFmtId="0" fontId="48" fillId="0" borderId="2" xfId="0" applyFont="1" applyBorder="1" applyAlignment="1">
      <alignment horizontal="left"/>
    </xf>
    <xf numFmtId="0" fontId="0" fillId="0" borderId="2" xfId="0" applyBorder="1" applyAlignment="1">
      <alignment horizontal="left"/>
    </xf>
    <xf numFmtId="0" fontId="25" fillId="0" borderId="0" xfId="0" applyFont="1" applyAlignment="1">
      <alignment horizontal="left" vertical="center"/>
    </xf>
    <xf numFmtId="0" fontId="19" fillId="0" borderId="0" xfId="0" applyFont="1" applyBorder="1" applyAlignment="1">
      <alignment horizontal="left"/>
    </xf>
    <xf numFmtId="0" fontId="19" fillId="0" borderId="2" xfId="0" applyFont="1" applyBorder="1" applyAlignment="1">
      <alignment horizontal="left"/>
    </xf>
    <xf numFmtId="0" fontId="6" fillId="0" borderId="0" xfId="0" applyFont="1" applyBorder="1" applyAlignment="1"/>
    <xf numFmtId="0" fontId="17" fillId="0" borderId="2" xfId="0" applyFont="1" applyBorder="1" applyAlignment="1">
      <alignment horizontal="left" shrinkToFit="1"/>
    </xf>
    <xf numFmtId="0" fontId="12" fillId="0" borderId="0" xfId="0" applyFont="1" applyBorder="1" applyAlignment="1" applyProtection="1"/>
    <xf numFmtId="0" fontId="0" fillId="0" borderId="5" xfId="0" applyBorder="1" applyAlignment="1" applyProtection="1">
      <alignment horizontal="center" vertical="top" shrinkToFit="1"/>
      <protection locked="0"/>
    </xf>
    <xf numFmtId="0" fontId="0" fillId="0" borderId="3" xfId="0" applyBorder="1" applyAlignment="1" applyProtection="1">
      <alignment horizontal="center" vertical="top" shrinkToFit="1"/>
      <protection locked="0"/>
    </xf>
    <xf numFmtId="0" fontId="0" fillId="0" borderId="9" xfId="0" applyBorder="1" applyAlignment="1" applyProtection="1">
      <alignment horizontal="center" vertical="top" shrinkToFit="1"/>
      <protection locked="0"/>
    </xf>
    <xf numFmtId="0" fontId="0" fillId="0" borderId="2" xfId="0" applyBorder="1" applyAlignment="1" applyProtection="1">
      <alignment horizontal="center" vertical="top" shrinkToFit="1"/>
      <protection locked="0"/>
    </xf>
    <xf numFmtId="0" fontId="0" fillId="0" borderId="6" xfId="0" applyBorder="1" applyAlignment="1" applyProtection="1">
      <alignment horizontal="center" vertical="top" shrinkToFit="1"/>
      <protection locked="0"/>
    </xf>
    <xf numFmtId="0" fontId="0" fillId="0" borderId="10" xfId="0" applyBorder="1" applyAlignment="1" applyProtection="1">
      <alignment horizontal="center" vertical="top" shrinkToFit="1"/>
      <protection locked="0"/>
    </xf>
    <xf numFmtId="0" fontId="0" fillId="0" borderId="0" xfId="0" applyBorder="1" applyAlignment="1" applyProtection="1">
      <alignment vertical="top" shrinkToFit="1"/>
      <protection locked="0"/>
    </xf>
    <xf numFmtId="0" fontId="31" fillId="0" borderId="0" xfId="7" applyBorder="1" applyAlignment="1" applyProtection="1">
      <alignment vertical="top" shrinkToFit="1"/>
      <protection locked="0"/>
    </xf>
    <xf numFmtId="0" fontId="31" fillId="0" borderId="0" xfId="7" applyBorder="1" applyAlignment="1" applyProtection="1">
      <alignment horizontal="center" vertical="top"/>
      <protection locked="0"/>
    </xf>
    <xf numFmtId="0" fontId="31" fillId="0" borderId="7" xfId="7" applyBorder="1" applyAlignment="1" applyProtection="1">
      <alignment horizontal="center" vertical="top"/>
      <protection locked="0"/>
    </xf>
  </cellXfs>
  <cellStyles count="8">
    <cellStyle name="パーセント" xfId="2" builtinId="5"/>
    <cellStyle name="ハイパーリンク" xfId="7" builtinId="8"/>
    <cellStyle name="ハイパーリンク 2" xfId="4"/>
    <cellStyle name="通貨" xfId="1" builtinId="7"/>
    <cellStyle name="標準" xfId="0" builtinId="0"/>
    <cellStyle name="標準 2" xfId="3"/>
    <cellStyle name="標準 3" xfId="6"/>
    <cellStyle name="標準 4" xfId="5"/>
  </cellStyles>
  <dxfs count="8">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image" Target="../media/image2.emf"/><Relationship Id="rId3" Type="http://schemas.openxmlformats.org/officeDocument/2006/relationships/image" Target="../media/image6.emf"/><Relationship Id="rId7" Type="http://schemas.openxmlformats.org/officeDocument/2006/relationships/image" Target="../media/image10.emf"/><Relationship Id="rId12" Type="http://schemas.openxmlformats.org/officeDocument/2006/relationships/image" Target="../media/image7.emf"/><Relationship Id="rId2" Type="http://schemas.openxmlformats.org/officeDocument/2006/relationships/image" Target="../media/image5.emf"/><Relationship Id="rId1" Type="http://schemas.openxmlformats.org/officeDocument/2006/relationships/image" Target="../media/image3.emf"/><Relationship Id="rId6" Type="http://schemas.openxmlformats.org/officeDocument/2006/relationships/image" Target="../media/image9.emf"/><Relationship Id="rId11" Type="http://schemas.openxmlformats.org/officeDocument/2006/relationships/image" Target="../media/image16.emf"/><Relationship Id="rId5" Type="http://schemas.openxmlformats.org/officeDocument/2006/relationships/image" Target="../media/image4.emf"/><Relationship Id="rId15" Type="http://schemas.openxmlformats.org/officeDocument/2006/relationships/image" Target="../media/image14.emf"/><Relationship Id="rId10" Type="http://schemas.openxmlformats.org/officeDocument/2006/relationships/image" Target="../media/image15.emf"/><Relationship Id="rId4" Type="http://schemas.openxmlformats.org/officeDocument/2006/relationships/image" Target="../media/image8.emf"/><Relationship Id="rId9" Type="http://schemas.openxmlformats.org/officeDocument/2006/relationships/image" Target="../media/image12.emf"/><Relationship Id="rId14"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editAs="oneCell">
    <xdr:from>
      <xdr:col>4</xdr:col>
      <xdr:colOff>28576</xdr:colOff>
      <xdr:row>54</xdr:row>
      <xdr:rowOff>28576</xdr:rowOff>
    </xdr:from>
    <xdr:to>
      <xdr:col>6</xdr:col>
      <xdr:colOff>314326</xdr:colOff>
      <xdr:row>58</xdr:row>
      <xdr:rowOff>180976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2076" y="10144126"/>
          <a:ext cx="952500"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32</xdr:row>
          <xdr:rowOff>180975</xdr:rowOff>
        </xdr:from>
        <xdr:to>
          <xdr:col>4</xdr:col>
          <xdr:colOff>9525</xdr:colOff>
          <xdr:row>34</xdr:row>
          <xdr:rowOff>0</xdr:rowOff>
        </xdr:to>
        <xdr:sp macro="" textlink="">
          <xdr:nvSpPr>
            <xdr:cNvPr id="2068" name="CheckBox1" hidden="1">
              <a:extLst>
                <a:ext uri="{63B3BB69-23CF-44E3-9099-C40C66FF867C}">
                  <a14:compatExt spid="_x0000_s2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32</xdr:row>
          <xdr:rowOff>161925</xdr:rowOff>
        </xdr:from>
        <xdr:to>
          <xdr:col>8</xdr:col>
          <xdr:colOff>295275</xdr:colOff>
          <xdr:row>33</xdr:row>
          <xdr:rowOff>180975</xdr:rowOff>
        </xdr:to>
        <xdr:sp macro="" textlink="">
          <xdr:nvSpPr>
            <xdr:cNvPr id="2070" name="CheckBox2" hidden="1">
              <a:extLst>
                <a:ext uri="{63B3BB69-23CF-44E3-9099-C40C66FF867C}">
                  <a14:compatExt spid="_x0000_s2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19050</xdr:rowOff>
        </xdr:from>
        <xdr:to>
          <xdr:col>3</xdr:col>
          <xdr:colOff>476250</xdr:colOff>
          <xdr:row>37</xdr:row>
          <xdr:rowOff>0</xdr:rowOff>
        </xdr:to>
        <xdr:sp macro="" textlink="">
          <xdr:nvSpPr>
            <xdr:cNvPr id="2071" name="CheckBox3" hidden="1">
              <a:extLst>
                <a:ext uri="{63B3BB69-23CF-44E3-9099-C40C66FF867C}">
                  <a14:compatExt spid="_x0000_s2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28575</xdr:rowOff>
        </xdr:from>
        <xdr:to>
          <xdr:col>3</xdr:col>
          <xdr:colOff>476250</xdr:colOff>
          <xdr:row>37</xdr:row>
          <xdr:rowOff>238125</xdr:rowOff>
        </xdr:to>
        <xdr:sp macro="" textlink="">
          <xdr:nvSpPr>
            <xdr:cNvPr id="2072" name="CheckBox4" hidden="1">
              <a:extLst>
                <a:ext uri="{63B3BB69-23CF-44E3-9099-C40C66FF867C}">
                  <a14:compatExt spid="_x0000_s2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19050</xdr:rowOff>
        </xdr:from>
        <xdr:to>
          <xdr:col>3</xdr:col>
          <xdr:colOff>476250</xdr:colOff>
          <xdr:row>39</xdr:row>
          <xdr:rowOff>9525</xdr:rowOff>
        </xdr:to>
        <xdr:sp macro="" textlink="">
          <xdr:nvSpPr>
            <xdr:cNvPr id="2073" name="CheckBox5" hidden="1">
              <a:extLst>
                <a:ext uri="{63B3BB69-23CF-44E3-9099-C40C66FF867C}">
                  <a14:compatExt spid="_x0000_s2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28575</xdr:rowOff>
        </xdr:from>
        <xdr:to>
          <xdr:col>4</xdr:col>
          <xdr:colOff>19050</xdr:colOff>
          <xdr:row>40</xdr:row>
          <xdr:rowOff>9525</xdr:rowOff>
        </xdr:to>
        <xdr:sp macro="" textlink="">
          <xdr:nvSpPr>
            <xdr:cNvPr id="2074" name="CheckBox6" hidden="1">
              <a:extLst>
                <a:ext uri="{63B3BB69-23CF-44E3-9099-C40C66FF867C}">
                  <a14:compatExt spid="_x0000_s2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28575</xdr:rowOff>
        </xdr:from>
        <xdr:to>
          <xdr:col>4</xdr:col>
          <xdr:colOff>9525</xdr:colOff>
          <xdr:row>40</xdr:row>
          <xdr:rowOff>238125</xdr:rowOff>
        </xdr:to>
        <xdr:sp macro="" textlink="">
          <xdr:nvSpPr>
            <xdr:cNvPr id="2075" name="CheckBox7" hidden="1">
              <a:extLst>
                <a:ext uri="{63B3BB69-23CF-44E3-9099-C40C66FF867C}">
                  <a14:compatExt spid="_x0000_s2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39</xdr:row>
          <xdr:rowOff>38100</xdr:rowOff>
        </xdr:from>
        <xdr:to>
          <xdr:col>9</xdr:col>
          <xdr:colOff>295275</xdr:colOff>
          <xdr:row>40</xdr:row>
          <xdr:rowOff>0</xdr:rowOff>
        </xdr:to>
        <xdr:sp macro="" textlink="">
          <xdr:nvSpPr>
            <xdr:cNvPr id="2076" name="CheckBox8" hidden="1">
              <a:extLst>
                <a:ext uri="{63B3BB69-23CF-44E3-9099-C40C66FF867C}">
                  <a14:compatExt spid="_x0000_s2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xdr:row>
          <xdr:rowOff>28575</xdr:rowOff>
        </xdr:from>
        <xdr:to>
          <xdr:col>11</xdr:col>
          <xdr:colOff>295275</xdr:colOff>
          <xdr:row>39</xdr:row>
          <xdr:rowOff>238125</xdr:rowOff>
        </xdr:to>
        <xdr:sp macro="" textlink="">
          <xdr:nvSpPr>
            <xdr:cNvPr id="2077" name="CheckBox9" hidden="1">
              <a:extLst>
                <a:ext uri="{63B3BB69-23CF-44E3-9099-C40C66FF867C}">
                  <a14:compatExt spid="_x0000_s2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40</xdr:row>
          <xdr:rowOff>28575</xdr:rowOff>
        </xdr:from>
        <xdr:to>
          <xdr:col>9</xdr:col>
          <xdr:colOff>295275</xdr:colOff>
          <xdr:row>40</xdr:row>
          <xdr:rowOff>238125</xdr:rowOff>
        </xdr:to>
        <xdr:sp macro="" textlink="">
          <xdr:nvSpPr>
            <xdr:cNvPr id="2078" name="CheckBox10" hidden="1">
              <a:extLst>
                <a:ext uri="{63B3BB69-23CF-44E3-9099-C40C66FF867C}">
                  <a14:compatExt spid="_x0000_s2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xdr:row>
          <xdr:rowOff>38100</xdr:rowOff>
        </xdr:from>
        <xdr:to>
          <xdr:col>11</xdr:col>
          <xdr:colOff>295275</xdr:colOff>
          <xdr:row>41</xdr:row>
          <xdr:rowOff>0</xdr:rowOff>
        </xdr:to>
        <xdr:sp macro="" textlink="">
          <xdr:nvSpPr>
            <xdr:cNvPr id="2079" name="CheckBox11" hidden="1">
              <a:extLst>
                <a:ext uri="{63B3BB69-23CF-44E3-9099-C40C66FF867C}">
                  <a14:compatExt spid="_x0000_s2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28575</xdr:rowOff>
        </xdr:from>
        <xdr:to>
          <xdr:col>6</xdr:col>
          <xdr:colOff>104775</xdr:colOff>
          <xdr:row>48</xdr:row>
          <xdr:rowOff>247650</xdr:rowOff>
        </xdr:to>
        <xdr:sp macro="" textlink="">
          <xdr:nvSpPr>
            <xdr:cNvPr id="2082" name="CheckBox14" hidden="1">
              <a:extLst>
                <a:ext uri="{63B3BB69-23CF-44E3-9099-C40C66FF867C}">
                  <a14:compatExt spid="_x0000_s2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48</xdr:row>
          <xdr:rowOff>0</xdr:rowOff>
        </xdr:from>
        <xdr:to>
          <xdr:col>7</xdr:col>
          <xdr:colOff>285750</xdr:colOff>
          <xdr:row>49</xdr:row>
          <xdr:rowOff>19050</xdr:rowOff>
        </xdr:to>
        <xdr:sp macro="" textlink="">
          <xdr:nvSpPr>
            <xdr:cNvPr id="2083" name="CheckBox15" hidden="1">
              <a:extLst>
                <a:ext uri="{63B3BB69-23CF-44E3-9099-C40C66FF867C}">
                  <a14:compatExt spid="_x0000_s2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xdr:row>
          <xdr:rowOff>0</xdr:rowOff>
        </xdr:from>
        <xdr:to>
          <xdr:col>6</xdr:col>
          <xdr:colOff>209550</xdr:colOff>
          <xdr:row>10</xdr:row>
          <xdr:rowOff>19050</xdr:rowOff>
        </xdr:to>
        <xdr:sp macro="" textlink="">
          <xdr:nvSpPr>
            <xdr:cNvPr id="2085" name="CheckBox17" hidden="1">
              <a:extLst>
                <a:ext uri="{63B3BB69-23CF-44E3-9099-C40C66FF867C}">
                  <a14:compatExt spid="_x0000_s2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xdr:row>
          <xdr:rowOff>180975</xdr:rowOff>
        </xdr:from>
        <xdr:to>
          <xdr:col>9</xdr:col>
          <xdr:colOff>190500</xdr:colOff>
          <xdr:row>10</xdr:row>
          <xdr:rowOff>0</xdr:rowOff>
        </xdr:to>
        <xdr:sp macro="" textlink="">
          <xdr:nvSpPr>
            <xdr:cNvPr id="2086" name="CheckBox18" hidden="1">
              <a:extLst>
                <a:ext uri="{63B3BB69-23CF-44E3-9099-C40C66FF867C}">
                  <a14:compatExt spid="_x0000_s2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66675</xdr:rowOff>
        </xdr:from>
        <xdr:to>
          <xdr:col>2</xdr:col>
          <xdr:colOff>28575</xdr:colOff>
          <xdr:row>22</xdr:row>
          <xdr:rowOff>314325</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66675</xdr:rowOff>
        </xdr:from>
        <xdr:to>
          <xdr:col>5</xdr:col>
          <xdr:colOff>28575</xdr:colOff>
          <xdr:row>22</xdr:row>
          <xdr:rowOff>314325</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66675</xdr:rowOff>
        </xdr:from>
        <xdr:to>
          <xdr:col>9</xdr:col>
          <xdr:colOff>28575</xdr:colOff>
          <xdr:row>22</xdr:row>
          <xdr:rowOff>314325</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14</xdr:row>
          <xdr:rowOff>66675</xdr:rowOff>
        </xdr:from>
        <xdr:to>
          <xdr:col>1</xdr:col>
          <xdr:colOff>28575</xdr:colOff>
          <xdr:row>14</xdr:row>
          <xdr:rowOff>314325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66675</xdr:rowOff>
        </xdr:from>
        <xdr:to>
          <xdr:col>5</xdr:col>
          <xdr:colOff>28575</xdr:colOff>
          <xdr:row>14</xdr:row>
          <xdr:rowOff>314325</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66675</xdr:rowOff>
        </xdr:from>
        <xdr:to>
          <xdr:col>10</xdr:col>
          <xdr:colOff>28575</xdr:colOff>
          <xdr:row>14</xdr:row>
          <xdr:rowOff>314325</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66675</xdr:rowOff>
        </xdr:from>
        <xdr:to>
          <xdr:col>17</xdr:col>
          <xdr:colOff>28575</xdr:colOff>
          <xdr:row>14</xdr:row>
          <xdr:rowOff>314325</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14</xdr:row>
          <xdr:rowOff>66675</xdr:rowOff>
        </xdr:from>
        <xdr:to>
          <xdr:col>21</xdr:col>
          <xdr:colOff>28575</xdr:colOff>
          <xdr:row>14</xdr:row>
          <xdr:rowOff>314325</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66675</xdr:rowOff>
        </xdr:from>
        <xdr:to>
          <xdr:col>26</xdr:col>
          <xdr:colOff>47625</xdr:colOff>
          <xdr:row>14</xdr:row>
          <xdr:rowOff>314325</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66675</xdr:rowOff>
        </xdr:from>
        <xdr:to>
          <xdr:col>1</xdr:col>
          <xdr:colOff>28575</xdr:colOff>
          <xdr:row>20</xdr:row>
          <xdr:rowOff>314325</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66675</xdr:rowOff>
        </xdr:from>
        <xdr:to>
          <xdr:col>5</xdr:col>
          <xdr:colOff>28575</xdr:colOff>
          <xdr:row>20</xdr:row>
          <xdr:rowOff>314325</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66675</xdr:rowOff>
        </xdr:from>
        <xdr:to>
          <xdr:col>10</xdr:col>
          <xdr:colOff>28575</xdr:colOff>
          <xdr:row>20</xdr:row>
          <xdr:rowOff>314325</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20</xdr:row>
          <xdr:rowOff>66675</xdr:rowOff>
        </xdr:from>
        <xdr:to>
          <xdr:col>17</xdr:col>
          <xdr:colOff>28575</xdr:colOff>
          <xdr:row>20</xdr:row>
          <xdr:rowOff>314325</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20</xdr:row>
          <xdr:rowOff>66675</xdr:rowOff>
        </xdr:from>
        <xdr:to>
          <xdr:col>21</xdr:col>
          <xdr:colOff>28575</xdr:colOff>
          <xdr:row>20</xdr:row>
          <xdr:rowOff>314325</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66675</xdr:rowOff>
        </xdr:from>
        <xdr:to>
          <xdr:col>26</xdr:col>
          <xdr:colOff>47625</xdr:colOff>
          <xdr:row>20</xdr:row>
          <xdr:rowOff>314325</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66675</xdr:rowOff>
        </xdr:from>
        <xdr:to>
          <xdr:col>1</xdr:col>
          <xdr:colOff>28575</xdr:colOff>
          <xdr:row>26</xdr:row>
          <xdr:rowOff>314325</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66675</xdr:rowOff>
        </xdr:from>
        <xdr:to>
          <xdr:col>5</xdr:col>
          <xdr:colOff>28575</xdr:colOff>
          <xdr:row>26</xdr:row>
          <xdr:rowOff>314325</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66675</xdr:rowOff>
        </xdr:from>
        <xdr:to>
          <xdr:col>10</xdr:col>
          <xdr:colOff>28575</xdr:colOff>
          <xdr:row>26</xdr:row>
          <xdr:rowOff>314325</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26</xdr:row>
          <xdr:rowOff>66675</xdr:rowOff>
        </xdr:from>
        <xdr:to>
          <xdr:col>17</xdr:col>
          <xdr:colOff>28575</xdr:colOff>
          <xdr:row>26</xdr:row>
          <xdr:rowOff>314325</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26</xdr:row>
          <xdr:rowOff>66675</xdr:rowOff>
        </xdr:from>
        <xdr:to>
          <xdr:col>21</xdr:col>
          <xdr:colOff>28575</xdr:colOff>
          <xdr:row>26</xdr:row>
          <xdr:rowOff>314325</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66675</xdr:rowOff>
        </xdr:from>
        <xdr:to>
          <xdr:col>26</xdr:col>
          <xdr:colOff>47625</xdr:colOff>
          <xdr:row>26</xdr:row>
          <xdr:rowOff>314325</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66675</xdr:rowOff>
        </xdr:from>
        <xdr:to>
          <xdr:col>1</xdr:col>
          <xdr:colOff>28575</xdr:colOff>
          <xdr:row>32</xdr:row>
          <xdr:rowOff>314325</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66675</xdr:rowOff>
        </xdr:from>
        <xdr:to>
          <xdr:col>5</xdr:col>
          <xdr:colOff>28575</xdr:colOff>
          <xdr:row>32</xdr:row>
          <xdr:rowOff>314325</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66675</xdr:rowOff>
        </xdr:from>
        <xdr:to>
          <xdr:col>10</xdr:col>
          <xdr:colOff>28575</xdr:colOff>
          <xdr:row>32</xdr:row>
          <xdr:rowOff>314325</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32</xdr:row>
          <xdr:rowOff>66675</xdr:rowOff>
        </xdr:from>
        <xdr:to>
          <xdr:col>17</xdr:col>
          <xdr:colOff>28575</xdr:colOff>
          <xdr:row>32</xdr:row>
          <xdr:rowOff>314325</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32</xdr:row>
          <xdr:rowOff>66675</xdr:rowOff>
        </xdr:from>
        <xdr:to>
          <xdr:col>21</xdr:col>
          <xdr:colOff>28575</xdr:colOff>
          <xdr:row>32</xdr:row>
          <xdr:rowOff>314325</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66675</xdr:rowOff>
        </xdr:from>
        <xdr:to>
          <xdr:col>26</xdr:col>
          <xdr:colOff>47625</xdr:colOff>
          <xdr:row>32</xdr:row>
          <xdr:rowOff>314325</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image" Target="../media/image5.emf"/><Relationship Id="rId18" Type="http://schemas.openxmlformats.org/officeDocument/2006/relationships/control" Target="../activeX/activeX7.xml"/><Relationship Id="rId26" Type="http://schemas.openxmlformats.org/officeDocument/2006/relationships/control" Target="../activeX/activeX11.xml"/><Relationship Id="rId3" Type="http://schemas.openxmlformats.org/officeDocument/2006/relationships/printerSettings" Target="../printerSettings/printerSettings2.bin"/><Relationship Id="rId21" Type="http://schemas.openxmlformats.org/officeDocument/2006/relationships/image" Target="../media/image9.emf"/><Relationship Id="rId34" Type="http://schemas.openxmlformats.org/officeDocument/2006/relationships/control" Target="../activeX/activeX15.xml"/><Relationship Id="rId7" Type="http://schemas.openxmlformats.org/officeDocument/2006/relationships/image" Target="../media/image2.emf"/><Relationship Id="rId12" Type="http://schemas.openxmlformats.org/officeDocument/2006/relationships/control" Target="../activeX/activeX4.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2" Type="http://schemas.openxmlformats.org/officeDocument/2006/relationships/hyperlink" Target="https://www.hasaki.net/facilities.html" TargetMode="External"/><Relationship Id="rId16" Type="http://schemas.openxmlformats.org/officeDocument/2006/relationships/control" Target="../activeX/activeX6.xml"/><Relationship Id="rId20" Type="http://schemas.openxmlformats.org/officeDocument/2006/relationships/control" Target="../activeX/activeX8.xml"/><Relationship Id="rId29" Type="http://schemas.openxmlformats.org/officeDocument/2006/relationships/image" Target="../media/image13.emf"/><Relationship Id="rId1" Type="http://schemas.openxmlformats.org/officeDocument/2006/relationships/hyperlink" Target="https://spo-mane-football.com/register/bus_form" TargetMode="External"/><Relationship Id="rId6" Type="http://schemas.openxmlformats.org/officeDocument/2006/relationships/control" Target="../activeX/activeX1.xml"/><Relationship Id="rId11" Type="http://schemas.openxmlformats.org/officeDocument/2006/relationships/image" Target="../media/image4.emf"/><Relationship Id="rId24" Type="http://schemas.openxmlformats.org/officeDocument/2006/relationships/control" Target="../activeX/activeX10.xml"/><Relationship Id="rId32" Type="http://schemas.openxmlformats.org/officeDocument/2006/relationships/control" Target="../activeX/activeX14.xml"/><Relationship Id="rId5" Type="http://schemas.openxmlformats.org/officeDocument/2006/relationships/vmlDrawing" Target="../drawings/vmlDrawing1.v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2.xml"/><Relationship Id="rId10" Type="http://schemas.openxmlformats.org/officeDocument/2006/relationships/control" Target="../activeX/activeX3.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drawing" Target="../drawings/drawing2.xml"/><Relationship Id="rId9" Type="http://schemas.openxmlformats.org/officeDocument/2006/relationships/image" Target="../media/image3.emf"/><Relationship Id="rId14" Type="http://schemas.openxmlformats.org/officeDocument/2006/relationships/control" Target="../activeX/activeX5.xml"/><Relationship Id="rId22" Type="http://schemas.openxmlformats.org/officeDocument/2006/relationships/control" Target="../activeX/activeX9.xml"/><Relationship Id="rId27" Type="http://schemas.openxmlformats.org/officeDocument/2006/relationships/image" Target="../media/image12.emf"/><Relationship Id="rId30" Type="http://schemas.openxmlformats.org/officeDocument/2006/relationships/control" Target="../activeX/activeX13.xml"/><Relationship Id="rId35" Type="http://schemas.openxmlformats.org/officeDocument/2006/relationships/image" Target="../media/image16.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3.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4.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6.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59"/>
  <sheetViews>
    <sheetView showGridLines="0" tabSelected="1" zoomScaleNormal="100" workbookViewId="0">
      <selection sqref="A1:U2"/>
    </sheetView>
  </sheetViews>
  <sheetFormatPr defaultColWidth="8.88671875" defaultRowHeight="15.75" x14ac:dyDescent="0.25"/>
  <cols>
    <col min="1" max="11" width="3.88671875" style="33" customWidth="1"/>
    <col min="12" max="12" width="3.88671875" style="34" customWidth="1"/>
    <col min="13" max="21" width="3.88671875" style="33" customWidth="1"/>
    <col min="22" max="23" width="4.44140625" style="33" customWidth="1"/>
    <col min="24" max="16384" width="8.88671875" style="33"/>
  </cols>
  <sheetData>
    <row r="1" spans="1:22" ht="15.75" customHeight="1" x14ac:dyDescent="0.25">
      <c r="A1" s="205" t="s">
        <v>203</v>
      </c>
      <c r="B1" s="205"/>
      <c r="C1" s="205"/>
      <c r="D1" s="205"/>
      <c r="E1" s="205"/>
      <c r="F1" s="205"/>
      <c r="G1" s="205"/>
      <c r="H1" s="205"/>
      <c r="I1" s="205"/>
      <c r="J1" s="205"/>
      <c r="K1" s="205"/>
      <c r="L1" s="205"/>
      <c r="M1" s="205"/>
      <c r="N1" s="205"/>
      <c r="O1" s="205"/>
      <c r="P1" s="205"/>
      <c r="Q1" s="205"/>
      <c r="R1" s="205"/>
      <c r="S1" s="205"/>
      <c r="T1" s="205"/>
      <c r="U1" s="205"/>
      <c r="V1" s="32"/>
    </row>
    <row r="2" spans="1:22" ht="15.75" customHeight="1" x14ac:dyDescent="0.25">
      <c r="A2" s="205"/>
      <c r="B2" s="205"/>
      <c r="C2" s="205"/>
      <c r="D2" s="205"/>
      <c r="E2" s="205"/>
      <c r="F2" s="205"/>
      <c r="G2" s="205"/>
      <c r="H2" s="205"/>
      <c r="I2" s="205"/>
      <c r="J2" s="205"/>
      <c r="K2" s="205"/>
      <c r="L2" s="205"/>
      <c r="M2" s="205"/>
      <c r="N2" s="205"/>
      <c r="O2" s="205"/>
      <c r="P2" s="205"/>
      <c r="Q2" s="205"/>
      <c r="R2" s="205"/>
      <c r="S2" s="205"/>
      <c r="T2" s="205"/>
      <c r="U2" s="205"/>
      <c r="V2" s="32"/>
    </row>
    <row r="3" spans="1:22" ht="15.75" customHeight="1" x14ac:dyDescent="0.25">
      <c r="A3" s="32"/>
      <c r="B3" s="32"/>
      <c r="C3" s="32"/>
      <c r="D3" s="32"/>
      <c r="E3" s="32"/>
      <c r="F3" s="32"/>
      <c r="G3" s="32"/>
      <c r="H3" s="32"/>
      <c r="I3" s="32"/>
      <c r="J3" s="32"/>
      <c r="N3" s="34" t="s">
        <v>0</v>
      </c>
      <c r="O3" s="206">
        <v>45360</v>
      </c>
      <c r="P3" s="206"/>
      <c r="Q3" s="35" t="s">
        <v>1</v>
      </c>
      <c r="R3" s="206">
        <v>45361</v>
      </c>
      <c r="S3" s="206"/>
      <c r="T3" s="207" t="s">
        <v>204</v>
      </c>
      <c r="U3" s="207"/>
    </row>
    <row r="4" spans="1:22" x14ac:dyDescent="0.25">
      <c r="A4" s="33" t="s">
        <v>2</v>
      </c>
    </row>
    <row r="5" spans="1:22" ht="15.75" customHeight="1" x14ac:dyDescent="0.25"/>
    <row r="6" spans="1:22" x14ac:dyDescent="0.25">
      <c r="A6" s="36" t="s">
        <v>3</v>
      </c>
      <c r="B6" s="37"/>
      <c r="C6" s="37"/>
      <c r="D6" s="34" t="s">
        <v>4</v>
      </c>
      <c r="E6" s="38" t="s">
        <v>5</v>
      </c>
      <c r="F6" s="39"/>
      <c r="H6" s="204">
        <v>45338</v>
      </c>
      <c r="I6" s="204"/>
      <c r="J6" s="204"/>
      <c r="K6" s="40" t="s">
        <v>6</v>
      </c>
    </row>
    <row r="7" spans="1:22" x14ac:dyDescent="0.25">
      <c r="A7" s="37"/>
      <c r="B7" s="37"/>
      <c r="C7" s="37"/>
      <c r="D7" s="34" t="s">
        <v>7</v>
      </c>
      <c r="E7" s="41" t="s">
        <v>8</v>
      </c>
      <c r="H7" s="42" t="s">
        <v>9</v>
      </c>
    </row>
    <row r="8" spans="1:22" x14ac:dyDescent="0.25">
      <c r="A8" s="37"/>
      <c r="B8" s="37"/>
      <c r="C8" s="37"/>
      <c r="D8" s="37"/>
      <c r="H8" s="237" t="s">
        <v>197</v>
      </c>
      <c r="I8" s="237"/>
      <c r="J8" s="237"/>
      <c r="K8" s="237"/>
      <c r="L8" s="237"/>
    </row>
    <row r="9" spans="1:22" x14ac:dyDescent="0.25">
      <c r="A9" s="37"/>
      <c r="B9" s="37"/>
      <c r="C9" s="37"/>
      <c r="D9" s="37"/>
      <c r="H9" s="42" t="s">
        <v>99</v>
      </c>
      <c r="M9" s="43"/>
      <c r="P9" s="61" t="s">
        <v>10</v>
      </c>
    </row>
    <row r="10" spans="1:22" ht="7.5" customHeight="1" thickBot="1" x14ac:dyDescent="0.3">
      <c r="A10" s="44"/>
      <c r="B10" s="44"/>
      <c r="C10" s="44"/>
      <c r="D10" s="44"/>
      <c r="E10" s="45"/>
      <c r="F10" s="45"/>
      <c r="G10" s="45"/>
      <c r="H10" s="45"/>
      <c r="I10" s="45"/>
      <c r="J10" s="45"/>
      <c r="K10" s="45"/>
      <c r="L10" s="46"/>
      <c r="M10" s="47"/>
      <c r="N10" s="45"/>
      <c r="O10" s="48"/>
      <c r="P10" s="45"/>
      <c r="Q10" s="45"/>
      <c r="R10" s="45"/>
      <c r="S10" s="45"/>
      <c r="T10" s="45"/>
      <c r="U10" s="45"/>
    </row>
    <row r="11" spans="1:22" ht="7.5" customHeight="1" thickTop="1" x14ac:dyDescent="0.25">
      <c r="A11" s="37"/>
      <c r="B11" s="37"/>
      <c r="C11" s="37"/>
      <c r="D11" s="37"/>
    </row>
    <row r="12" spans="1:22" x14ac:dyDescent="0.25">
      <c r="A12" s="49" t="s">
        <v>11</v>
      </c>
      <c r="D12" s="34" t="s">
        <v>7</v>
      </c>
      <c r="E12" s="38" t="s">
        <v>12</v>
      </c>
      <c r="H12" s="204">
        <v>45345</v>
      </c>
      <c r="I12" s="204"/>
      <c r="J12" s="204"/>
      <c r="K12" s="40" t="s">
        <v>13</v>
      </c>
    </row>
    <row r="13" spans="1:22" x14ac:dyDescent="0.25">
      <c r="H13" s="50" t="s">
        <v>14</v>
      </c>
    </row>
    <row r="14" spans="1:22" x14ac:dyDescent="0.25">
      <c r="H14" s="50" t="s">
        <v>15</v>
      </c>
    </row>
    <row r="15" spans="1:22" x14ac:dyDescent="0.25">
      <c r="H15" s="50" t="s">
        <v>16</v>
      </c>
    </row>
    <row r="16" spans="1:22" ht="6" customHeight="1" x14ac:dyDescent="0.25">
      <c r="H16" s="50"/>
    </row>
    <row r="17" spans="1:21" ht="16.5" thickBot="1" x14ac:dyDescent="0.3">
      <c r="A17" s="239" t="s">
        <v>166</v>
      </c>
      <c r="B17" s="239"/>
      <c r="C17" s="239"/>
      <c r="D17" s="239"/>
      <c r="E17" s="239"/>
      <c r="F17" s="239"/>
      <c r="G17" s="239"/>
      <c r="H17" s="239"/>
      <c r="I17" s="239"/>
      <c r="J17" s="239"/>
      <c r="K17" s="239"/>
      <c r="L17" s="239"/>
      <c r="M17" s="239"/>
      <c r="N17" s="239"/>
      <c r="O17" s="239"/>
      <c r="P17" s="239"/>
      <c r="Q17" s="239"/>
      <c r="R17" s="239"/>
      <c r="S17" s="239"/>
      <c r="T17" s="239"/>
      <c r="U17" s="239"/>
    </row>
    <row r="18" spans="1:21" ht="27" customHeight="1" x14ac:dyDescent="0.25">
      <c r="B18" s="136"/>
      <c r="C18" s="208" t="s">
        <v>17</v>
      </c>
      <c r="D18" s="209"/>
      <c r="E18" s="209"/>
      <c r="F18" s="209"/>
      <c r="G18" s="209"/>
      <c r="H18" s="210">
        <v>22000</v>
      </c>
      <c r="I18" s="210"/>
      <c r="J18" s="210"/>
      <c r="K18" s="210"/>
      <c r="L18" s="211"/>
      <c r="M18" s="212"/>
      <c r="N18" s="154" t="s">
        <v>160</v>
      </c>
      <c r="O18" s="213">
        <f>H18*L18</f>
        <v>0</v>
      </c>
      <c r="P18" s="209"/>
      <c r="Q18" s="209"/>
      <c r="R18" s="209"/>
      <c r="S18" s="214"/>
      <c r="T18" s="136"/>
    </row>
    <row r="19" spans="1:21" ht="27" customHeight="1" x14ac:dyDescent="0.25">
      <c r="B19" s="136"/>
      <c r="C19" s="215" t="s">
        <v>205</v>
      </c>
      <c r="D19" s="216"/>
      <c r="E19" s="216"/>
      <c r="F19" s="216"/>
      <c r="G19" s="216"/>
      <c r="H19" s="217">
        <v>13500</v>
      </c>
      <c r="I19" s="217"/>
      <c r="J19" s="217"/>
      <c r="K19" s="217"/>
      <c r="L19" s="218"/>
      <c r="M19" s="219"/>
      <c r="N19" s="137" t="s">
        <v>161</v>
      </c>
      <c r="O19" s="220">
        <f t="shared" ref="O19:O25" si="0">H19*L19</f>
        <v>0</v>
      </c>
      <c r="P19" s="221"/>
      <c r="Q19" s="221"/>
      <c r="R19" s="221"/>
      <c r="S19" s="222"/>
      <c r="T19" s="136"/>
    </row>
    <row r="20" spans="1:21" ht="27" customHeight="1" thickBot="1" x14ac:dyDescent="0.3">
      <c r="B20" s="16"/>
      <c r="C20" s="264" t="s">
        <v>163</v>
      </c>
      <c r="D20" s="265"/>
      <c r="E20" s="265"/>
      <c r="F20" s="265"/>
      <c r="G20" s="265"/>
      <c r="H20" s="223">
        <v>11500</v>
      </c>
      <c r="I20" s="223"/>
      <c r="J20" s="223"/>
      <c r="K20" s="223"/>
      <c r="L20" s="224"/>
      <c r="M20" s="225"/>
      <c r="N20" s="155" t="s">
        <v>161</v>
      </c>
      <c r="O20" s="226">
        <f t="shared" si="0"/>
        <v>0</v>
      </c>
      <c r="P20" s="227"/>
      <c r="Q20" s="227"/>
      <c r="R20" s="227"/>
      <c r="S20" s="228"/>
      <c r="T20" s="16"/>
    </row>
    <row r="21" spans="1:21" ht="5.45" customHeight="1" thickBot="1" x14ac:dyDescent="0.3">
      <c r="B21" s="16"/>
      <c r="C21" s="189"/>
      <c r="D21" s="189"/>
      <c r="E21" s="189"/>
      <c r="F21" s="189"/>
      <c r="G21" s="189"/>
      <c r="H21" s="190"/>
      <c r="I21" s="190"/>
      <c r="J21" s="190"/>
      <c r="K21" s="190"/>
      <c r="L21" s="193"/>
      <c r="M21" s="193"/>
      <c r="N21" s="191"/>
      <c r="O21" s="192"/>
      <c r="P21" s="192"/>
      <c r="Q21" s="192"/>
      <c r="R21" s="192"/>
      <c r="S21" s="192"/>
      <c r="T21" s="16"/>
    </row>
    <row r="22" spans="1:21" ht="27" customHeight="1" x14ac:dyDescent="0.25">
      <c r="B22" s="136"/>
      <c r="C22" s="229" t="s">
        <v>179</v>
      </c>
      <c r="D22" s="230"/>
      <c r="E22" s="230"/>
      <c r="F22" s="230"/>
      <c r="G22" s="230"/>
      <c r="H22" s="231">
        <v>880</v>
      </c>
      <c r="I22" s="231"/>
      <c r="J22" s="231"/>
      <c r="K22" s="231"/>
      <c r="L22" s="232"/>
      <c r="M22" s="233"/>
      <c r="N22" s="184" t="s">
        <v>61</v>
      </c>
      <c r="O22" s="234">
        <f t="shared" si="0"/>
        <v>0</v>
      </c>
      <c r="P22" s="235"/>
      <c r="Q22" s="235"/>
      <c r="R22" s="235"/>
      <c r="S22" s="236"/>
      <c r="T22" s="136"/>
    </row>
    <row r="23" spans="1:21" ht="27" hidden="1" customHeight="1" x14ac:dyDescent="0.25">
      <c r="B23" s="136"/>
      <c r="C23" s="248" t="s">
        <v>162</v>
      </c>
      <c r="D23" s="249"/>
      <c r="E23" s="249"/>
      <c r="F23" s="249"/>
      <c r="G23" s="249"/>
      <c r="H23" s="250">
        <v>10500</v>
      </c>
      <c r="I23" s="250"/>
      <c r="J23" s="250"/>
      <c r="K23" s="250"/>
      <c r="L23" s="251"/>
      <c r="M23" s="252"/>
      <c r="N23" s="185" t="s">
        <v>161</v>
      </c>
      <c r="O23" s="253">
        <f t="shared" si="0"/>
        <v>0</v>
      </c>
      <c r="P23" s="254"/>
      <c r="Q23" s="254"/>
      <c r="R23" s="254"/>
      <c r="S23" s="255"/>
      <c r="T23" s="136"/>
    </row>
    <row r="24" spans="1:21" ht="27" hidden="1" customHeight="1" x14ac:dyDescent="0.25">
      <c r="B24" s="136"/>
      <c r="C24" s="256" t="s">
        <v>163</v>
      </c>
      <c r="D24" s="257"/>
      <c r="E24" s="257"/>
      <c r="F24" s="257"/>
      <c r="G24" s="257"/>
      <c r="H24" s="258">
        <v>10000</v>
      </c>
      <c r="I24" s="258"/>
      <c r="J24" s="258"/>
      <c r="K24" s="258"/>
      <c r="L24" s="259"/>
      <c r="M24" s="260"/>
      <c r="N24" s="186" t="s">
        <v>161</v>
      </c>
      <c r="O24" s="261">
        <f t="shared" si="0"/>
        <v>0</v>
      </c>
      <c r="P24" s="262"/>
      <c r="Q24" s="262"/>
      <c r="R24" s="262"/>
      <c r="S24" s="263"/>
      <c r="T24" s="136"/>
    </row>
    <row r="25" spans="1:21" ht="27" customHeight="1" thickBot="1" x14ac:dyDescent="0.3">
      <c r="B25" s="136"/>
      <c r="C25" s="240" t="s">
        <v>164</v>
      </c>
      <c r="D25" s="241"/>
      <c r="E25" s="241"/>
      <c r="F25" s="241"/>
      <c r="G25" s="241"/>
      <c r="H25" s="242">
        <v>9000</v>
      </c>
      <c r="I25" s="242"/>
      <c r="J25" s="242"/>
      <c r="K25" s="242"/>
      <c r="L25" s="243"/>
      <c r="M25" s="244"/>
      <c r="N25" s="187" t="s">
        <v>161</v>
      </c>
      <c r="O25" s="245">
        <f t="shared" si="0"/>
        <v>0</v>
      </c>
      <c r="P25" s="246"/>
      <c r="Q25" s="246"/>
      <c r="R25" s="246"/>
      <c r="S25" s="247"/>
      <c r="T25" s="136"/>
    </row>
    <row r="26" spans="1:21" ht="36" customHeight="1" thickBot="1" x14ac:dyDescent="0.3">
      <c r="A26" s="136"/>
      <c r="B26" s="136"/>
      <c r="C26" s="136"/>
      <c r="D26" s="136"/>
      <c r="E26" s="136"/>
      <c r="F26" s="136"/>
      <c r="G26" s="136"/>
      <c r="H26" s="136"/>
      <c r="I26" s="136"/>
      <c r="J26" s="136"/>
      <c r="L26" s="238" t="s">
        <v>19</v>
      </c>
      <c r="M26" s="238"/>
      <c r="N26" s="238"/>
      <c r="O26" s="203">
        <f>SUM(O18:S25)</f>
        <v>0</v>
      </c>
      <c r="P26" s="203"/>
      <c r="Q26" s="203"/>
      <c r="R26" s="203"/>
      <c r="S26" s="203"/>
      <c r="T26" s="138" t="s">
        <v>165</v>
      </c>
    </row>
    <row r="27" spans="1:21" ht="12" customHeight="1" thickTop="1" x14ac:dyDescent="0.25">
      <c r="A27" s="136"/>
      <c r="B27" s="136"/>
      <c r="C27" s="136"/>
      <c r="D27" s="136"/>
      <c r="E27" s="136"/>
      <c r="F27" s="136"/>
      <c r="G27" s="136"/>
      <c r="H27" s="136"/>
      <c r="I27" s="136"/>
      <c r="J27" s="136"/>
      <c r="L27" s="139"/>
      <c r="M27" s="139"/>
      <c r="N27" s="139"/>
      <c r="O27" s="140"/>
      <c r="P27" s="140"/>
      <c r="Q27" s="140"/>
      <c r="R27" s="140"/>
      <c r="S27" s="140"/>
      <c r="T27" s="138"/>
    </row>
    <row r="28" spans="1:21" ht="18" customHeight="1" x14ac:dyDescent="0.25">
      <c r="A28" s="136"/>
      <c r="D28" s="141"/>
      <c r="E28" s="144" t="s">
        <v>167</v>
      </c>
      <c r="F28" s="51" t="s">
        <v>168</v>
      </c>
      <c r="G28" s="141" t="s">
        <v>199</v>
      </c>
      <c r="H28" s="136"/>
      <c r="I28" s="136"/>
      <c r="J28" s="136"/>
      <c r="K28" s="136"/>
      <c r="L28" s="136"/>
      <c r="M28" s="136"/>
      <c r="N28" s="136"/>
      <c r="O28" s="136"/>
      <c r="P28" s="136"/>
      <c r="Q28" s="136"/>
      <c r="R28" s="136"/>
      <c r="S28" s="136"/>
    </row>
    <row r="29" spans="1:21" ht="18" customHeight="1" x14ac:dyDescent="0.25">
      <c r="A29" s="136"/>
      <c r="C29" s="142"/>
      <c r="D29" s="142"/>
      <c r="E29" s="142"/>
      <c r="F29" s="143"/>
      <c r="G29" s="141" t="s">
        <v>169</v>
      </c>
      <c r="H29" s="136"/>
      <c r="I29" s="136"/>
      <c r="J29" s="136"/>
      <c r="K29" s="136"/>
      <c r="L29" s="136"/>
      <c r="M29" s="136"/>
      <c r="N29" s="136"/>
      <c r="O29" s="136"/>
      <c r="P29" s="136"/>
      <c r="Q29" s="136"/>
      <c r="R29" s="136"/>
      <c r="S29" s="136"/>
    </row>
    <row r="30" spans="1:21" ht="18" customHeight="1" x14ac:dyDescent="0.25">
      <c r="A30" s="136"/>
      <c r="C30" s="142"/>
      <c r="D30" s="142"/>
      <c r="E30" s="144" t="s">
        <v>170</v>
      </c>
      <c r="F30" s="51" t="s">
        <v>168</v>
      </c>
      <c r="G30" s="141" t="s">
        <v>171</v>
      </c>
      <c r="H30" s="136"/>
      <c r="I30" s="136"/>
      <c r="J30" s="136"/>
      <c r="K30" s="136"/>
      <c r="L30" s="136"/>
      <c r="M30" s="136"/>
      <c r="N30" s="136"/>
      <c r="O30" s="136"/>
      <c r="P30" s="136"/>
      <c r="Q30" s="136"/>
      <c r="R30" s="136"/>
      <c r="S30" s="136"/>
    </row>
    <row r="31" spans="1:21" ht="7.5" customHeight="1" thickBot="1" x14ac:dyDescent="0.3">
      <c r="A31" s="45"/>
      <c r="B31" s="45"/>
      <c r="C31" s="45"/>
      <c r="D31" s="45"/>
      <c r="E31" s="45"/>
      <c r="F31" s="45"/>
      <c r="G31" s="45"/>
      <c r="H31" s="45"/>
      <c r="I31" s="45"/>
      <c r="J31" s="45"/>
      <c r="K31" s="45"/>
      <c r="L31" s="46"/>
      <c r="M31" s="45"/>
      <c r="N31" s="45"/>
      <c r="O31" s="53"/>
      <c r="P31" s="53"/>
      <c r="Q31" s="45"/>
      <c r="R31" s="54"/>
      <c r="S31" s="53"/>
      <c r="T31" s="53"/>
      <c r="U31" s="55"/>
    </row>
    <row r="32" spans="1:21" ht="7.5" customHeight="1" thickTop="1" x14ac:dyDescent="0.25"/>
    <row r="33" spans="1:21" x14ac:dyDescent="0.25">
      <c r="A33" s="49" t="s">
        <v>20</v>
      </c>
      <c r="E33" s="42" t="s">
        <v>21</v>
      </c>
      <c r="L33" s="56" t="s">
        <v>22</v>
      </c>
    </row>
    <row r="34" spans="1:21" x14ac:dyDescent="0.25">
      <c r="E34" s="42" t="s">
        <v>23</v>
      </c>
      <c r="L34" s="56" t="s">
        <v>24</v>
      </c>
    </row>
    <row r="35" spans="1:21" x14ac:dyDescent="0.25">
      <c r="E35" s="42" t="s">
        <v>25</v>
      </c>
      <c r="L35" s="56" t="s">
        <v>26</v>
      </c>
    </row>
    <row r="36" spans="1:21" x14ac:dyDescent="0.25">
      <c r="L36" s="56" t="s">
        <v>27</v>
      </c>
    </row>
    <row r="37" spans="1:21" ht="7.5" customHeight="1" thickBot="1" x14ac:dyDescent="0.3">
      <c r="A37" s="45"/>
      <c r="B37" s="45"/>
      <c r="C37" s="45"/>
      <c r="D37" s="45"/>
      <c r="E37" s="45"/>
      <c r="F37" s="45"/>
      <c r="G37" s="45"/>
      <c r="H37" s="45"/>
      <c r="I37" s="45"/>
      <c r="J37" s="45"/>
      <c r="K37" s="45"/>
      <c r="L37" s="57"/>
      <c r="M37" s="45"/>
      <c r="N37" s="45"/>
      <c r="O37" s="45"/>
      <c r="P37" s="45"/>
      <c r="Q37" s="45"/>
      <c r="R37" s="45"/>
      <c r="S37" s="45"/>
      <c r="T37" s="45"/>
      <c r="U37" s="45"/>
    </row>
    <row r="38" spans="1:21" ht="7.5" customHeight="1" thickTop="1" x14ac:dyDescent="0.25"/>
    <row r="39" spans="1:21" x14ac:dyDescent="0.25">
      <c r="A39" s="49" t="s">
        <v>28</v>
      </c>
      <c r="E39" s="52" t="s">
        <v>29</v>
      </c>
    </row>
    <row r="40" spans="1:21" x14ac:dyDescent="0.25">
      <c r="E40" s="52" t="s">
        <v>30</v>
      </c>
    </row>
    <row r="41" spans="1:21" x14ac:dyDescent="0.25">
      <c r="E41" s="52" t="s">
        <v>31</v>
      </c>
    </row>
    <row r="42" spans="1:21" x14ac:dyDescent="0.25">
      <c r="E42" s="52" t="s">
        <v>200</v>
      </c>
    </row>
    <row r="43" spans="1:21" x14ac:dyDescent="0.25">
      <c r="E43" s="60" t="s">
        <v>32</v>
      </c>
    </row>
    <row r="44" spans="1:21" x14ac:dyDescent="0.25">
      <c r="E44" s="60" t="s">
        <v>33</v>
      </c>
    </row>
    <row r="45" spans="1:21" ht="7.5" customHeight="1" thickBot="1" x14ac:dyDescent="0.3">
      <c r="A45" s="45"/>
      <c r="B45" s="45"/>
      <c r="C45" s="45"/>
      <c r="D45" s="45"/>
      <c r="E45" s="58"/>
      <c r="F45" s="45"/>
      <c r="G45" s="45"/>
      <c r="H45" s="45"/>
      <c r="I45" s="45"/>
      <c r="J45" s="45"/>
      <c r="K45" s="45"/>
      <c r="L45" s="46"/>
      <c r="M45" s="45"/>
      <c r="N45" s="45"/>
      <c r="O45" s="45"/>
      <c r="P45" s="45"/>
      <c r="Q45" s="45"/>
      <c r="R45" s="45"/>
      <c r="S45" s="45"/>
      <c r="T45" s="45"/>
      <c r="U45" s="45"/>
    </row>
    <row r="46" spans="1:21" ht="7.5" customHeight="1" thickTop="1" x14ac:dyDescent="0.25"/>
    <row r="47" spans="1:21" x14ac:dyDescent="0.25">
      <c r="A47" s="49" t="s">
        <v>34</v>
      </c>
      <c r="E47" s="40" t="s">
        <v>35</v>
      </c>
    </row>
    <row r="48" spans="1:21" x14ac:dyDescent="0.25">
      <c r="A48" s="49" t="s">
        <v>36</v>
      </c>
      <c r="B48" s="49"/>
      <c r="E48" s="52" t="s">
        <v>37</v>
      </c>
    </row>
    <row r="49" spans="1:21" x14ac:dyDescent="0.25">
      <c r="E49" s="52" t="s">
        <v>38</v>
      </c>
    </row>
    <row r="50" spans="1:21" x14ac:dyDescent="0.25">
      <c r="E50" s="52" t="s">
        <v>39</v>
      </c>
    </row>
    <row r="51" spans="1:21" x14ac:dyDescent="0.25">
      <c r="E51" s="52" t="s">
        <v>40</v>
      </c>
    </row>
    <row r="52" spans="1:21" ht="7.5" customHeight="1" thickBot="1" x14ac:dyDescent="0.3">
      <c r="A52" s="45"/>
      <c r="B52" s="45"/>
      <c r="C52" s="45"/>
      <c r="D52" s="45"/>
      <c r="E52" s="58"/>
      <c r="F52" s="45"/>
      <c r="G52" s="45"/>
      <c r="H52" s="45"/>
      <c r="I52" s="45"/>
      <c r="J52" s="45"/>
      <c r="K52" s="45"/>
      <c r="L52" s="46"/>
      <c r="M52" s="45"/>
      <c r="N52" s="45"/>
      <c r="O52" s="45"/>
      <c r="P52" s="45"/>
      <c r="Q52" s="45"/>
      <c r="R52" s="45"/>
      <c r="S52" s="45"/>
      <c r="T52" s="45"/>
      <c r="U52" s="45"/>
    </row>
    <row r="53" spans="1:21" ht="7.5" customHeight="1" thickTop="1" x14ac:dyDescent="0.25"/>
    <row r="54" spans="1:21" x14ac:dyDescent="0.25">
      <c r="A54" s="49" t="s">
        <v>41</v>
      </c>
      <c r="E54" s="40" t="s">
        <v>42</v>
      </c>
    </row>
    <row r="55" spans="1:21" x14ac:dyDescent="0.25">
      <c r="A55" s="49" t="s">
        <v>43</v>
      </c>
      <c r="E55" s="194"/>
      <c r="F55" s="195"/>
      <c r="G55" s="196"/>
    </row>
    <row r="56" spans="1:21" x14ac:dyDescent="0.25">
      <c r="E56" s="197"/>
      <c r="F56" s="198"/>
      <c r="G56" s="199"/>
      <c r="I56" s="59" t="s">
        <v>44</v>
      </c>
    </row>
    <row r="57" spans="1:21" x14ac:dyDescent="0.25">
      <c r="E57" s="197"/>
      <c r="F57" s="198"/>
      <c r="G57" s="199"/>
      <c r="I57" s="60" t="s">
        <v>45</v>
      </c>
    </row>
    <row r="58" spans="1:21" x14ac:dyDescent="0.25">
      <c r="E58" s="197"/>
      <c r="F58" s="198"/>
      <c r="G58" s="199"/>
      <c r="I58" s="60" t="s">
        <v>46</v>
      </c>
    </row>
    <row r="59" spans="1:21" x14ac:dyDescent="0.25">
      <c r="E59" s="200"/>
      <c r="F59" s="201"/>
      <c r="G59" s="202"/>
    </row>
  </sheetData>
  <sheetProtection algorithmName="SHA-512" hashValue="KQFJJz8EPdlp9A7gqMFl5OZpcU5frIVuYh8Aw/qOympwMol2Vle5BU2VfTHgSJginyrBRNeEPvx6mfMGG7fOAA==" saltValue="TwvZEO4f32z31XuIsyGpWA==" spinCount="100000" sheet="1" objects="1" scenarios="1"/>
  <mergeCells count="39">
    <mergeCell ref="H8:L8"/>
    <mergeCell ref="L26:N26"/>
    <mergeCell ref="A17:U17"/>
    <mergeCell ref="C25:G25"/>
    <mergeCell ref="H25:K25"/>
    <mergeCell ref="L25:M25"/>
    <mergeCell ref="O25:S25"/>
    <mergeCell ref="C23:G23"/>
    <mergeCell ref="H23:K23"/>
    <mergeCell ref="L23:M23"/>
    <mergeCell ref="O23:S23"/>
    <mergeCell ref="C24:G24"/>
    <mergeCell ref="H24:K24"/>
    <mergeCell ref="L24:M24"/>
    <mergeCell ref="O24:S24"/>
    <mergeCell ref="C20:G20"/>
    <mergeCell ref="H20:K20"/>
    <mergeCell ref="L20:M20"/>
    <mergeCell ref="O20:S20"/>
    <mergeCell ref="C22:G22"/>
    <mergeCell ref="H22:K22"/>
    <mergeCell ref="L22:M22"/>
    <mergeCell ref="O22:S22"/>
    <mergeCell ref="E55:G59"/>
    <mergeCell ref="O26:S26"/>
    <mergeCell ref="H12:J12"/>
    <mergeCell ref="A1:U2"/>
    <mergeCell ref="O3:P3"/>
    <mergeCell ref="R3:S3"/>
    <mergeCell ref="T3:U3"/>
    <mergeCell ref="H6:J6"/>
    <mergeCell ref="C18:G18"/>
    <mergeCell ref="H18:K18"/>
    <mergeCell ref="L18:M18"/>
    <mergeCell ref="O18:S18"/>
    <mergeCell ref="C19:G19"/>
    <mergeCell ref="H19:K19"/>
    <mergeCell ref="L19:M19"/>
    <mergeCell ref="O19:S19"/>
  </mergeCells>
  <phoneticPr fontId="4"/>
  <conditionalFormatting sqref="L18:M20 L22:M25">
    <cfRule type="containsBlanks" dxfId="7" priority="1">
      <formula>LEN(TRIM(L18))=0</formula>
    </cfRule>
  </conditionalFormatting>
  <dataValidations count="2">
    <dataValidation imeMode="halfAlpha" allowBlank="1" showInputMessage="1" showErrorMessage="1" sqref="L18:M25"/>
    <dataValidation type="list" allowBlank="1" showInputMessage="1" showErrorMessage="1" sqref="H8:L8">
      <formula1>"⓶選手登録表,⓶保険名簿"</formula1>
    </dataValidation>
  </dataValidations>
  <printOptions horizontalCentered="1" verticalCentered="1"/>
  <pageMargins left="0" right="0" top="0" bottom="0"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tint="0.59999389629810485"/>
    <pageSetUpPr fitToPage="1"/>
  </sheetPr>
  <dimension ref="A1:S55"/>
  <sheetViews>
    <sheetView showGridLines="0" showRowColHeaders="0" zoomScaleNormal="100" workbookViewId="0">
      <selection sqref="A1:H2"/>
    </sheetView>
  </sheetViews>
  <sheetFormatPr defaultColWidth="8.88671875" defaultRowHeight="15.75" x14ac:dyDescent="0.25"/>
  <cols>
    <col min="1" max="1" width="2.77734375" style="157" customWidth="1"/>
    <col min="2" max="3" width="3.88671875" style="157" customWidth="1"/>
    <col min="4" max="6" width="5.88671875" style="157" customWidth="1"/>
    <col min="7" max="7" width="5.77734375" style="157" customWidth="1"/>
    <col min="8" max="8" width="5.88671875" style="156" customWidth="1"/>
    <col min="9" max="9" width="5.88671875" style="157" customWidth="1"/>
    <col min="10" max="10" width="6" style="157" customWidth="1"/>
    <col min="11" max="14" width="5.88671875" style="157" customWidth="1"/>
    <col min="15" max="16384" width="8.88671875" style="157"/>
  </cols>
  <sheetData>
    <row r="1" spans="1:14" ht="15.75" customHeight="1" x14ac:dyDescent="0.25">
      <c r="A1" s="268" t="s">
        <v>47</v>
      </c>
      <c r="B1" s="268"/>
      <c r="C1" s="268"/>
      <c r="D1" s="268"/>
      <c r="E1" s="268"/>
      <c r="F1" s="268"/>
      <c r="G1" s="268"/>
      <c r="H1" s="268"/>
      <c r="I1" s="10"/>
      <c r="J1" s="10"/>
      <c r="K1" s="10"/>
      <c r="L1" s="10"/>
      <c r="M1" s="10"/>
      <c r="N1" s="156" t="str">
        <f>諸説明!A1</f>
        <v>Jr. Youth U-15卒業生大会</v>
      </c>
    </row>
    <row r="2" spans="1:14" ht="15.75" customHeight="1" x14ac:dyDescent="0.25">
      <c r="A2" s="268"/>
      <c r="B2" s="268"/>
      <c r="C2" s="268"/>
      <c r="D2" s="268"/>
      <c r="E2" s="268"/>
      <c r="F2" s="268"/>
      <c r="G2" s="268"/>
      <c r="H2" s="268"/>
      <c r="I2" s="10"/>
      <c r="J2" s="10"/>
      <c r="K2" s="158"/>
      <c r="L2" s="158">
        <f>諸説明!O3</f>
        <v>45360</v>
      </c>
      <c r="M2" s="158" t="s">
        <v>185</v>
      </c>
      <c r="N2" s="18">
        <f>諸説明!R3</f>
        <v>45361</v>
      </c>
    </row>
    <row r="3" spans="1:14" ht="7.9" customHeight="1" x14ac:dyDescent="0.25">
      <c r="A3" s="147"/>
      <c r="B3" s="147"/>
      <c r="C3" s="147"/>
      <c r="D3" s="147"/>
      <c r="E3" s="147"/>
      <c r="F3" s="147"/>
      <c r="G3" s="147"/>
      <c r="H3" s="147"/>
      <c r="I3" s="10"/>
      <c r="J3" s="10"/>
      <c r="K3" s="158"/>
      <c r="L3" s="158"/>
      <c r="M3" s="158"/>
      <c r="N3" s="18"/>
    </row>
    <row r="4" spans="1:14" ht="15" customHeight="1" x14ac:dyDescent="0.25">
      <c r="A4" s="159"/>
      <c r="B4" s="198" t="s">
        <v>48</v>
      </c>
      <c r="C4" s="198"/>
      <c r="D4" s="279"/>
      <c r="E4" s="279"/>
      <c r="F4" s="279"/>
      <c r="G4" s="279"/>
      <c r="H4" s="279"/>
      <c r="I4" s="279"/>
      <c r="J4" s="279"/>
      <c r="K4" s="279"/>
      <c r="L4" s="279"/>
      <c r="M4" s="9"/>
    </row>
    <row r="5" spans="1:14" ht="15" customHeight="1" x14ac:dyDescent="0.25">
      <c r="A5" s="160"/>
      <c r="B5" s="198"/>
      <c r="C5" s="198"/>
      <c r="D5" s="280"/>
      <c r="E5" s="280"/>
      <c r="F5" s="280"/>
      <c r="G5" s="280"/>
      <c r="H5" s="280"/>
      <c r="I5" s="280"/>
      <c r="J5" s="280"/>
      <c r="K5" s="280"/>
      <c r="L5" s="280"/>
      <c r="M5" s="9"/>
    </row>
    <row r="6" spans="1:14" ht="6" customHeight="1" x14ac:dyDescent="0.25">
      <c r="A6" s="160"/>
      <c r="B6" s="160"/>
      <c r="C6" s="160"/>
      <c r="D6" s="160"/>
    </row>
    <row r="7" spans="1:14" ht="15.75" customHeight="1" x14ac:dyDescent="0.25">
      <c r="A7" s="160"/>
      <c r="B7" s="285" t="s">
        <v>49</v>
      </c>
      <c r="C7" s="286"/>
      <c r="D7" s="281"/>
      <c r="E7" s="281"/>
      <c r="F7" s="281"/>
      <c r="G7" s="299" t="s">
        <v>184</v>
      </c>
      <c r="H7" s="297"/>
      <c r="I7" s="297"/>
      <c r="J7" s="297"/>
      <c r="K7" s="295" t="s">
        <v>50</v>
      </c>
      <c r="L7" s="281"/>
      <c r="M7" s="282"/>
    </row>
    <row r="8" spans="1:14" ht="17.25" customHeight="1" x14ac:dyDescent="0.25">
      <c r="A8" s="161"/>
      <c r="B8" s="287"/>
      <c r="C8" s="288"/>
      <c r="D8" s="283"/>
      <c r="E8" s="283"/>
      <c r="F8" s="283"/>
      <c r="G8" s="288"/>
      <c r="H8" s="298"/>
      <c r="I8" s="298"/>
      <c r="J8" s="298"/>
      <c r="K8" s="296"/>
      <c r="L8" s="283"/>
      <c r="M8" s="284"/>
    </row>
    <row r="9" spans="1:14" x14ac:dyDescent="0.25">
      <c r="F9" s="162"/>
    </row>
    <row r="10" spans="1:14" x14ac:dyDescent="0.25">
      <c r="A10" s="159" t="s">
        <v>51</v>
      </c>
      <c r="F10" s="162"/>
      <c r="H10" s="160"/>
    </row>
    <row r="11" spans="1:14" ht="6" customHeight="1" x14ac:dyDescent="0.25">
      <c r="F11" s="162"/>
    </row>
    <row r="12" spans="1:14" x14ac:dyDescent="0.25">
      <c r="A12" s="161" t="s">
        <v>52</v>
      </c>
    </row>
    <row r="13" spans="1:14" x14ac:dyDescent="0.25">
      <c r="B13" s="269"/>
      <c r="C13" s="270"/>
      <c r="D13" s="273" t="s">
        <v>18</v>
      </c>
      <c r="E13" s="274"/>
      <c r="F13" s="273" t="s">
        <v>53</v>
      </c>
      <c r="G13" s="274"/>
      <c r="H13" s="275" t="s">
        <v>54</v>
      </c>
      <c r="I13" s="276"/>
      <c r="J13" s="277" t="s">
        <v>180</v>
      </c>
      <c r="K13" s="278"/>
      <c r="L13" s="266" t="s">
        <v>181</v>
      </c>
      <c r="M13" s="266" t="s">
        <v>19</v>
      </c>
    </row>
    <row r="14" spans="1:14" x14ac:dyDescent="0.25">
      <c r="B14" s="271"/>
      <c r="C14" s="272"/>
      <c r="D14" s="163" t="s">
        <v>55</v>
      </c>
      <c r="E14" s="164" t="s">
        <v>56</v>
      </c>
      <c r="F14" s="163" t="s">
        <v>55</v>
      </c>
      <c r="G14" s="164" t="s">
        <v>56</v>
      </c>
      <c r="H14" s="163" t="s">
        <v>55</v>
      </c>
      <c r="I14" s="165" t="s">
        <v>56</v>
      </c>
      <c r="J14" s="163" t="s">
        <v>55</v>
      </c>
      <c r="K14" s="188" t="s">
        <v>56</v>
      </c>
      <c r="L14" s="267"/>
      <c r="M14" s="267"/>
    </row>
    <row r="15" spans="1:14" ht="15.75" customHeight="1" x14ac:dyDescent="0.25">
      <c r="B15" s="320" t="s">
        <v>57</v>
      </c>
      <c r="C15" s="321"/>
      <c r="D15" s="291"/>
      <c r="E15" s="300"/>
      <c r="F15" s="291"/>
      <c r="G15" s="300"/>
      <c r="H15" s="291"/>
      <c r="I15" s="289"/>
      <c r="J15" s="291"/>
      <c r="K15" s="293"/>
      <c r="L15" s="341"/>
      <c r="M15" s="304">
        <f>SUM(D15:L16)</f>
        <v>0</v>
      </c>
    </row>
    <row r="16" spans="1:14" ht="16.5" customHeight="1" thickBot="1" x14ac:dyDescent="0.3">
      <c r="B16" s="306">
        <f>L2-1</f>
        <v>45359</v>
      </c>
      <c r="C16" s="307"/>
      <c r="D16" s="292"/>
      <c r="E16" s="301"/>
      <c r="F16" s="292"/>
      <c r="G16" s="301"/>
      <c r="H16" s="292"/>
      <c r="I16" s="290"/>
      <c r="J16" s="292"/>
      <c r="K16" s="294"/>
      <c r="L16" s="342"/>
      <c r="M16" s="305"/>
    </row>
    <row r="17" spans="1:13" ht="15.75" customHeight="1" x14ac:dyDescent="0.25">
      <c r="B17" s="308">
        <f>L2</f>
        <v>45360</v>
      </c>
      <c r="C17" s="309"/>
      <c r="D17" s="312"/>
      <c r="E17" s="302"/>
      <c r="F17" s="312"/>
      <c r="G17" s="302"/>
      <c r="H17" s="312"/>
      <c r="I17" s="314"/>
      <c r="J17" s="312"/>
      <c r="K17" s="316"/>
      <c r="L17" s="343"/>
      <c r="M17" s="318">
        <f>SUM(D17:L18)</f>
        <v>0</v>
      </c>
    </row>
    <row r="18" spans="1:13" ht="15.75" customHeight="1" thickBot="1" x14ac:dyDescent="0.3">
      <c r="B18" s="310"/>
      <c r="C18" s="311"/>
      <c r="D18" s="313"/>
      <c r="E18" s="303"/>
      <c r="F18" s="313"/>
      <c r="G18" s="303"/>
      <c r="H18" s="313"/>
      <c r="I18" s="315"/>
      <c r="J18" s="313"/>
      <c r="K18" s="317"/>
      <c r="L18" s="344"/>
      <c r="M18" s="319"/>
    </row>
    <row r="19" spans="1:13" ht="15.75" hidden="1" customHeight="1" x14ac:dyDescent="0.25">
      <c r="B19" s="336">
        <f>L2+1</f>
        <v>45361</v>
      </c>
      <c r="C19" s="337"/>
      <c r="D19" s="291"/>
      <c r="E19" s="300"/>
      <c r="F19" s="291"/>
      <c r="G19" s="300"/>
      <c r="H19" s="291"/>
      <c r="I19" s="289"/>
      <c r="J19" s="291"/>
      <c r="K19" s="293"/>
      <c r="L19" s="345"/>
      <c r="M19" s="334">
        <f>SUM(D19:L20)</f>
        <v>0</v>
      </c>
    </row>
    <row r="20" spans="1:13" ht="16.5" hidden="1" customHeight="1" x14ac:dyDescent="0.25">
      <c r="B20" s="338"/>
      <c r="C20" s="339"/>
      <c r="D20" s="329"/>
      <c r="E20" s="330"/>
      <c r="F20" s="329"/>
      <c r="G20" s="330"/>
      <c r="H20" s="329"/>
      <c r="I20" s="331"/>
      <c r="J20" s="329"/>
      <c r="K20" s="332"/>
      <c r="L20" s="346"/>
      <c r="M20" s="335"/>
    </row>
    <row r="21" spans="1:13" ht="15.75" hidden="1" customHeight="1" x14ac:dyDescent="0.25">
      <c r="B21" s="336">
        <f>L2+2</f>
        <v>45362</v>
      </c>
      <c r="C21" s="337"/>
      <c r="D21" s="291"/>
      <c r="E21" s="300"/>
      <c r="F21" s="291"/>
      <c r="G21" s="300"/>
      <c r="H21" s="291"/>
      <c r="I21" s="289"/>
      <c r="J21" s="291"/>
      <c r="K21" s="293"/>
      <c r="L21" s="347"/>
      <c r="M21" s="334">
        <f>SUM(D21:L22)</f>
        <v>0</v>
      </c>
    </row>
    <row r="22" spans="1:13" ht="16.5" hidden="1" customHeight="1" thickBot="1" x14ac:dyDescent="0.3">
      <c r="B22" s="310"/>
      <c r="C22" s="340"/>
      <c r="D22" s="313"/>
      <c r="E22" s="303"/>
      <c r="F22" s="313"/>
      <c r="G22" s="303"/>
      <c r="H22" s="313"/>
      <c r="I22" s="315"/>
      <c r="J22" s="313"/>
      <c r="K22" s="317"/>
      <c r="L22" s="344"/>
      <c r="M22" s="319"/>
    </row>
    <row r="23" spans="1:13" ht="15.75" customHeight="1" x14ac:dyDescent="0.25">
      <c r="B23" s="320" t="s">
        <v>58</v>
      </c>
      <c r="C23" s="321"/>
      <c r="D23" s="291"/>
      <c r="E23" s="300"/>
      <c r="F23" s="291"/>
      <c r="G23" s="300"/>
      <c r="H23" s="291"/>
      <c r="I23" s="289"/>
      <c r="J23" s="291"/>
      <c r="K23" s="293"/>
      <c r="L23" s="343"/>
      <c r="M23" s="304">
        <f>SUM(D23:L24)</f>
        <v>0</v>
      </c>
    </row>
    <row r="24" spans="1:13" ht="15.75" customHeight="1" x14ac:dyDescent="0.25">
      <c r="B24" s="323">
        <f>B17+1</f>
        <v>45361</v>
      </c>
      <c r="C24" s="324"/>
      <c r="D24" s="329"/>
      <c r="E24" s="330"/>
      <c r="F24" s="329"/>
      <c r="G24" s="330"/>
      <c r="H24" s="329"/>
      <c r="I24" s="331"/>
      <c r="J24" s="329"/>
      <c r="K24" s="332"/>
      <c r="L24" s="346"/>
      <c r="M24" s="333"/>
    </row>
    <row r="25" spans="1:13" ht="6" customHeight="1" x14ac:dyDescent="0.25">
      <c r="D25" s="156"/>
      <c r="G25" s="9"/>
      <c r="H25" s="166"/>
      <c r="I25" s="145"/>
      <c r="J25" s="9"/>
      <c r="K25" s="167"/>
      <c r="L25" s="167"/>
      <c r="M25" s="19"/>
    </row>
    <row r="26" spans="1:13" x14ac:dyDescent="0.25">
      <c r="B26" s="157" t="s">
        <v>59</v>
      </c>
      <c r="F26" s="9"/>
      <c r="G26" s="9"/>
      <c r="H26" s="168"/>
      <c r="J26" s="169"/>
    </row>
    <row r="27" spans="1:13" x14ac:dyDescent="0.25">
      <c r="B27" s="481"/>
      <c r="C27" s="482"/>
      <c r="D27" s="482"/>
      <c r="E27" s="482"/>
      <c r="F27" s="482"/>
      <c r="G27" s="485"/>
      <c r="H27" s="490" t="s">
        <v>208</v>
      </c>
      <c r="I27" s="489"/>
      <c r="J27" s="489"/>
      <c r="K27" s="489"/>
      <c r="L27" s="489"/>
      <c r="M27" s="487"/>
    </row>
    <row r="28" spans="1:13" x14ac:dyDescent="0.25">
      <c r="B28" s="483"/>
      <c r="C28" s="484"/>
      <c r="D28" s="484"/>
      <c r="E28" s="484"/>
      <c r="F28" s="484"/>
      <c r="G28" s="486"/>
      <c r="H28" s="488"/>
      <c r="I28" s="487"/>
      <c r="J28" s="487"/>
      <c r="K28" s="487"/>
      <c r="L28" s="487"/>
      <c r="M28" s="487"/>
    </row>
    <row r="29" spans="1:13" x14ac:dyDescent="0.25">
      <c r="A29" s="162" t="s">
        <v>182</v>
      </c>
      <c r="H29" s="26"/>
    </row>
    <row r="30" spans="1:13" x14ac:dyDescent="0.25">
      <c r="A30" s="170" t="s">
        <v>183</v>
      </c>
      <c r="H30" s="26"/>
    </row>
    <row r="31" spans="1:13" x14ac:dyDescent="0.25">
      <c r="A31" s="170" t="s">
        <v>189</v>
      </c>
      <c r="H31" s="26"/>
    </row>
    <row r="32" spans="1:13" ht="6" customHeight="1" x14ac:dyDescent="0.25"/>
    <row r="33" spans="1:19" x14ac:dyDescent="0.25">
      <c r="A33" s="161" t="s">
        <v>206</v>
      </c>
      <c r="G33" s="171" t="s">
        <v>60</v>
      </c>
    </row>
    <row r="34" spans="1:19" x14ac:dyDescent="0.25">
      <c r="E34" s="146"/>
      <c r="F34" s="157" t="s">
        <v>61</v>
      </c>
    </row>
    <row r="35" spans="1:19" ht="6" customHeight="1" x14ac:dyDescent="0.25"/>
    <row r="36" spans="1:19" x14ac:dyDescent="0.25">
      <c r="A36" s="161" t="s">
        <v>62</v>
      </c>
      <c r="B36" s="161"/>
      <c r="R36" s="172"/>
      <c r="S36" s="173"/>
    </row>
    <row r="37" spans="1:19" ht="19.899999999999999" customHeight="1" x14ac:dyDescent="0.25">
      <c r="E37" s="328" t="s">
        <v>198</v>
      </c>
      <c r="F37" s="328"/>
      <c r="G37" s="328"/>
      <c r="H37" s="328"/>
      <c r="I37" s="328"/>
      <c r="J37" s="328"/>
      <c r="S37" s="156"/>
    </row>
    <row r="38" spans="1:19" ht="19.899999999999999" customHeight="1" x14ac:dyDescent="0.25">
      <c r="E38" s="173" t="s">
        <v>190</v>
      </c>
      <c r="S38" s="156"/>
    </row>
    <row r="39" spans="1:19" ht="19.899999999999999" customHeight="1" x14ac:dyDescent="0.25">
      <c r="A39" s="161"/>
      <c r="S39" s="156"/>
    </row>
    <row r="40" spans="1:19" ht="19.899999999999999" customHeight="1" x14ac:dyDescent="0.25">
      <c r="E40" s="173" t="s">
        <v>191</v>
      </c>
      <c r="P40" s="174"/>
      <c r="S40" s="156"/>
    </row>
    <row r="41" spans="1:19" ht="19.899999999999999" customHeight="1" x14ac:dyDescent="0.25">
      <c r="E41" s="173" t="s">
        <v>192</v>
      </c>
      <c r="N41" s="175"/>
      <c r="P41" s="174"/>
      <c r="S41" s="156"/>
    </row>
    <row r="42" spans="1:19" ht="6" customHeight="1" x14ac:dyDescent="0.25">
      <c r="E42" s="9"/>
    </row>
    <row r="43" spans="1:19" ht="21" hidden="1" customHeight="1" x14ac:dyDescent="0.25">
      <c r="B43" s="325" t="s">
        <v>100</v>
      </c>
      <c r="C43" s="325"/>
      <c r="D43" s="325"/>
      <c r="E43" s="325"/>
    </row>
    <row r="44" spans="1:19" ht="6" customHeight="1" x14ac:dyDescent="0.25">
      <c r="E44" s="9"/>
    </row>
    <row r="45" spans="1:19" x14ac:dyDescent="0.2">
      <c r="A45" s="161" t="s">
        <v>63</v>
      </c>
      <c r="E45" s="9"/>
      <c r="F45" s="480" t="s">
        <v>207</v>
      </c>
    </row>
    <row r="46" spans="1:19" ht="22.5" customHeight="1" x14ac:dyDescent="0.25">
      <c r="B46" s="326"/>
      <c r="C46" s="326"/>
      <c r="D46" s="326"/>
      <c r="E46" s="326"/>
      <c r="F46" s="326"/>
      <c r="G46" s="326"/>
      <c r="H46" s="326"/>
      <c r="I46" s="326"/>
      <c r="J46" s="326"/>
      <c r="K46" s="326"/>
      <c r="L46" s="326"/>
      <c r="M46" s="326"/>
      <c r="N46" s="326"/>
    </row>
    <row r="47" spans="1:19" ht="22.5" customHeight="1" x14ac:dyDescent="0.25">
      <c r="B47" s="327"/>
      <c r="C47" s="327"/>
      <c r="D47" s="327"/>
      <c r="E47" s="327"/>
      <c r="F47" s="327"/>
      <c r="G47" s="327"/>
      <c r="H47" s="327"/>
      <c r="I47" s="327"/>
      <c r="J47" s="327"/>
      <c r="K47" s="327"/>
      <c r="L47" s="327"/>
      <c r="M47" s="327"/>
      <c r="N47" s="327"/>
    </row>
    <row r="48" spans="1:19" ht="6.6" customHeight="1" x14ac:dyDescent="0.25"/>
    <row r="49" spans="1:13" ht="21" customHeight="1" x14ac:dyDescent="0.25">
      <c r="A49" s="161" t="s">
        <v>64</v>
      </c>
      <c r="B49" s="161"/>
      <c r="I49" s="176" t="s">
        <v>101</v>
      </c>
    </row>
    <row r="50" spans="1:13" s="156" customFormat="1" ht="6" customHeight="1" x14ac:dyDescent="0.25">
      <c r="A50" s="157"/>
      <c r="C50" s="157"/>
      <c r="D50" s="157"/>
      <c r="E50" s="157"/>
      <c r="F50" s="157"/>
      <c r="G50" s="157"/>
    </row>
    <row r="51" spans="1:13" ht="21" hidden="1" customHeight="1" x14ac:dyDescent="0.25">
      <c r="A51" s="161" t="s">
        <v>186</v>
      </c>
      <c r="B51" s="161"/>
      <c r="E51" s="157" t="s">
        <v>187</v>
      </c>
      <c r="I51" s="176"/>
    </row>
    <row r="52" spans="1:13" ht="15.6" hidden="1" customHeight="1" x14ac:dyDescent="0.25">
      <c r="A52" s="161"/>
      <c r="B52" s="161"/>
      <c r="E52" s="178"/>
      <c r="F52" s="157" t="s">
        <v>188</v>
      </c>
      <c r="I52" s="176"/>
    </row>
    <row r="53" spans="1:13" s="156" customFormat="1" ht="6" customHeight="1" x14ac:dyDescent="0.25">
      <c r="A53" s="157"/>
      <c r="B53" s="176"/>
      <c r="C53" s="157"/>
      <c r="D53" s="157"/>
      <c r="E53" s="157"/>
      <c r="F53" s="157"/>
      <c r="G53" s="157"/>
      <c r="I53" s="157"/>
      <c r="J53" s="157"/>
      <c r="K53" s="157"/>
      <c r="L53" s="157"/>
      <c r="M53" s="157"/>
    </row>
    <row r="54" spans="1:13" s="156" customFormat="1" x14ac:dyDescent="0.25">
      <c r="A54" s="161" t="s">
        <v>65</v>
      </c>
      <c r="B54" s="157"/>
      <c r="C54" s="161"/>
      <c r="D54" s="157"/>
      <c r="E54" s="157"/>
      <c r="F54" s="157"/>
      <c r="G54" s="157"/>
    </row>
    <row r="55" spans="1:13" s="156" customFormat="1" ht="23.45" customHeight="1" x14ac:dyDescent="0.25">
      <c r="A55" s="157"/>
      <c r="B55" s="177" t="s">
        <v>66</v>
      </c>
      <c r="C55" s="322"/>
      <c r="D55" s="322"/>
      <c r="E55" s="322"/>
      <c r="F55" s="322"/>
      <c r="G55" s="322"/>
    </row>
  </sheetData>
  <sheetProtection algorithmName="SHA-512" hashValue="MOh7ws82uIoWWUyOvZ2lc2sQyx4U7gDuZp7w1SMK96uXpzqBUjCs4zvIhY1yD4BvYqs3/wSTM7/WaGWCFPk8fQ==" saltValue="Z00Me/4BmPPWSqC8oNXI9g==" spinCount="100000" sheet="1" objects="1" scenarios="1"/>
  <mergeCells count="80">
    <mergeCell ref="H27:L27"/>
    <mergeCell ref="L15:L16"/>
    <mergeCell ref="L17:L18"/>
    <mergeCell ref="L19:L20"/>
    <mergeCell ref="L21:L22"/>
    <mergeCell ref="L23:L24"/>
    <mergeCell ref="M21:M22"/>
    <mergeCell ref="B23:C23"/>
    <mergeCell ref="B21:C22"/>
    <mergeCell ref="D21:D22"/>
    <mergeCell ref="F21:F22"/>
    <mergeCell ref="E21:E22"/>
    <mergeCell ref="E23:E24"/>
    <mergeCell ref="G21:G22"/>
    <mergeCell ref="H21:H22"/>
    <mergeCell ref="I21:I22"/>
    <mergeCell ref="J21:J22"/>
    <mergeCell ref="K21:K22"/>
    <mergeCell ref="M19:M20"/>
    <mergeCell ref="B19:C20"/>
    <mergeCell ref="D19:D20"/>
    <mergeCell ref="F19:F20"/>
    <mergeCell ref="G19:G20"/>
    <mergeCell ref="H19:H20"/>
    <mergeCell ref="E19:E20"/>
    <mergeCell ref="I19:I20"/>
    <mergeCell ref="J19:J20"/>
    <mergeCell ref="K19:K20"/>
    <mergeCell ref="C55:G55"/>
    <mergeCell ref="B24:C24"/>
    <mergeCell ref="B43:E43"/>
    <mergeCell ref="B46:N46"/>
    <mergeCell ref="B47:N47"/>
    <mergeCell ref="E37:J37"/>
    <mergeCell ref="D23:D24"/>
    <mergeCell ref="F23:F24"/>
    <mergeCell ref="G23:G24"/>
    <mergeCell ref="H23:H24"/>
    <mergeCell ref="I23:I24"/>
    <mergeCell ref="J23:J24"/>
    <mergeCell ref="K23:K24"/>
    <mergeCell ref="M23:M24"/>
    <mergeCell ref="B27:G28"/>
    <mergeCell ref="E17:E18"/>
    <mergeCell ref="M15:M16"/>
    <mergeCell ref="B16:C16"/>
    <mergeCell ref="B17:C18"/>
    <mergeCell ref="D17:D18"/>
    <mergeCell ref="F17:F18"/>
    <mergeCell ref="G17:G18"/>
    <mergeCell ref="H17:H18"/>
    <mergeCell ref="I17:I18"/>
    <mergeCell ref="J17:J18"/>
    <mergeCell ref="K17:K18"/>
    <mergeCell ref="M17:M18"/>
    <mergeCell ref="B15:C15"/>
    <mergeCell ref="D15:D16"/>
    <mergeCell ref="F15:F16"/>
    <mergeCell ref="G15:G16"/>
    <mergeCell ref="I15:I16"/>
    <mergeCell ref="J15:J16"/>
    <mergeCell ref="K15:K16"/>
    <mergeCell ref="D7:F8"/>
    <mergeCell ref="K7:K8"/>
    <mergeCell ref="H7:J8"/>
    <mergeCell ref="G7:G8"/>
    <mergeCell ref="D13:E13"/>
    <mergeCell ref="E15:E16"/>
    <mergeCell ref="H15:H16"/>
    <mergeCell ref="M13:M14"/>
    <mergeCell ref="A1:H2"/>
    <mergeCell ref="B13:C14"/>
    <mergeCell ref="F13:G13"/>
    <mergeCell ref="H13:I13"/>
    <mergeCell ref="J13:K13"/>
    <mergeCell ref="L13:L14"/>
    <mergeCell ref="B4:C5"/>
    <mergeCell ref="D4:L5"/>
    <mergeCell ref="L7:M8"/>
    <mergeCell ref="B7:C8"/>
  </mergeCells>
  <phoneticPr fontId="4"/>
  <conditionalFormatting sqref="C55:G55 D17:M17 B27 D19:M19 D18:K18 M18 D21:M21 D20:K20 M20 D22:K22 M22 D7 H7 L7 B46:B47">
    <cfRule type="containsBlanks" dxfId="6" priority="9">
      <formula>LEN(TRIM(B7))=0</formula>
    </cfRule>
  </conditionalFormatting>
  <conditionalFormatting sqref="D4">
    <cfRule type="containsBlanks" dxfId="5" priority="3">
      <formula>LEN(TRIM(D4))=0</formula>
    </cfRule>
  </conditionalFormatting>
  <conditionalFormatting sqref="E34">
    <cfRule type="containsBlanks" dxfId="4" priority="2">
      <formula>LEN(TRIM(E34))=0</formula>
    </cfRule>
  </conditionalFormatting>
  <conditionalFormatting sqref="E52">
    <cfRule type="containsBlanks" dxfId="3" priority="1">
      <formula>LEN(TRIM(E52))=0</formula>
    </cfRule>
  </conditionalFormatting>
  <dataValidations count="1">
    <dataValidation imeMode="halfAlpha" allowBlank="1" showInputMessage="1" showErrorMessage="1" sqref="E34 L7 D15:L24"/>
  </dataValidations>
  <hyperlinks>
    <hyperlink ref="E37:J37" r:id="rId1" display="→ 見積り希望の際は、コチラよりお問い合わせください"/>
    <hyperlink ref="H27" r:id="rId2" display="　　波崎旅館業協同組合宿はこちら"/>
  </hyperlinks>
  <printOptions horizontalCentered="1" verticalCentered="1"/>
  <pageMargins left="0" right="0" top="0" bottom="0" header="0" footer="0"/>
  <pageSetup paperSize="9" scale="97" orientation="portrait" r:id="rId3"/>
  <drawing r:id="rId4"/>
  <legacyDrawing r:id="rId5"/>
  <controls>
    <mc:AlternateContent xmlns:mc="http://schemas.openxmlformats.org/markup-compatibility/2006">
      <mc:Choice Requires="x14">
        <control shapeId="2068" r:id="rId6" name="CheckBox1">
          <controlPr locked="0" defaultSize="0" autoLine="0" r:id="rId7">
            <anchor moveWithCells="1">
              <from>
                <xdr:col>2</xdr:col>
                <xdr:colOff>38100</xdr:colOff>
                <xdr:row>32</xdr:row>
                <xdr:rowOff>180975</xdr:rowOff>
              </from>
              <to>
                <xdr:col>4</xdr:col>
                <xdr:colOff>9525</xdr:colOff>
                <xdr:row>34</xdr:row>
                <xdr:rowOff>0</xdr:rowOff>
              </to>
            </anchor>
          </controlPr>
        </control>
      </mc:Choice>
      <mc:Fallback>
        <control shapeId="2068" r:id="rId6" name="CheckBox1"/>
      </mc:Fallback>
    </mc:AlternateContent>
    <mc:AlternateContent xmlns:mc="http://schemas.openxmlformats.org/markup-compatibility/2006">
      <mc:Choice Requires="x14">
        <control shapeId="2070" r:id="rId8" name="CheckBox2">
          <controlPr locked="0" defaultSize="0" autoLine="0" r:id="rId9">
            <anchor moveWithCells="1">
              <from>
                <xdr:col>7</xdr:col>
                <xdr:colOff>57150</xdr:colOff>
                <xdr:row>32</xdr:row>
                <xdr:rowOff>161925</xdr:rowOff>
              </from>
              <to>
                <xdr:col>8</xdr:col>
                <xdr:colOff>295275</xdr:colOff>
                <xdr:row>33</xdr:row>
                <xdr:rowOff>180975</xdr:rowOff>
              </to>
            </anchor>
          </controlPr>
        </control>
      </mc:Choice>
      <mc:Fallback>
        <control shapeId="2070" r:id="rId8" name="CheckBox2"/>
      </mc:Fallback>
    </mc:AlternateContent>
    <mc:AlternateContent xmlns:mc="http://schemas.openxmlformats.org/markup-compatibility/2006">
      <mc:Choice Requires="x14">
        <control shapeId="2071" r:id="rId10" name="CheckBox3">
          <controlPr locked="0" defaultSize="0" autoLine="0" autoPict="0" r:id="rId11">
            <anchor moveWithCells="1">
              <from>
                <xdr:col>2</xdr:col>
                <xdr:colOff>19050</xdr:colOff>
                <xdr:row>36</xdr:row>
                <xdr:rowOff>19050</xdr:rowOff>
              </from>
              <to>
                <xdr:col>3</xdr:col>
                <xdr:colOff>476250</xdr:colOff>
                <xdr:row>37</xdr:row>
                <xdr:rowOff>0</xdr:rowOff>
              </to>
            </anchor>
          </controlPr>
        </control>
      </mc:Choice>
      <mc:Fallback>
        <control shapeId="2071" r:id="rId10" name="CheckBox3"/>
      </mc:Fallback>
    </mc:AlternateContent>
    <mc:AlternateContent xmlns:mc="http://schemas.openxmlformats.org/markup-compatibility/2006">
      <mc:Choice Requires="x14">
        <control shapeId="2072" r:id="rId12" name="CheckBox4">
          <controlPr locked="0" defaultSize="0" autoLine="0" autoPict="0" r:id="rId13">
            <anchor moveWithCells="1">
              <from>
                <xdr:col>2</xdr:col>
                <xdr:colOff>19050</xdr:colOff>
                <xdr:row>37</xdr:row>
                <xdr:rowOff>28575</xdr:rowOff>
              </from>
              <to>
                <xdr:col>3</xdr:col>
                <xdr:colOff>476250</xdr:colOff>
                <xdr:row>37</xdr:row>
                <xdr:rowOff>238125</xdr:rowOff>
              </to>
            </anchor>
          </controlPr>
        </control>
      </mc:Choice>
      <mc:Fallback>
        <control shapeId="2072" r:id="rId12" name="CheckBox4"/>
      </mc:Fallback>
    </mc:AlternateContent>
    <mc:AlternateContent xmlns:mc="http://schemas.openxmlformats.org/markup-compatibility/2006">
      <mc:Choice Requires="x14">
        <control shapeId="2073" r:id="rId14" name="CheckBox5">
          <controlPr locked="0" defaultSize="0" autoLine="0" autoPict="0" r:id="rId15">
            <anchor moveWithCells="1">
              <from>
                <xdr:col>2</xdr:col>
                <xdr:colOff>19050</xdr:colOff>
                <xdr:row>38</xdr:row>
                <xdr:rowOff>19050</xdr:rowOff>
              </from>
              <to>
                <xdr:col>3</xdr:col>
                <xdr:colOff>476250</xdr:colOff>
                <xdr:row>39</xdr:row>
                <xdr:rowOff>9525</xdr:rowOff>
              </to>
            </anchor>
          </controlPr>
        </control>
      </mc:Choice>
      <mc:Fallback>
        <control shapeId="2073" r:id="rId14" name="CheckBox5"/>
      </mc:Fallback>
    </mc:AlternateContent>
    <mc:AlternateContent xmlns:mc="http://schemas.openxmlformats.org/markup-compatibility/2006">
      <mc:Choice Requires="x14">
        <control shapeId="2074" r:id="rId16" name="CheckBox6">
          <controlPr locked="0" defaultSize="0" autoLine="0" autoPict="0" r:id="rId17">
            <anchor moveWithCells="1">
              <from>
                <xdr:col>2</xdr:col>
                <xdr:colOff>19050</xdr:colOff>
                <xdr:row>39</xdr:row>
                <xdr:rowOff>28575</xdr:rowOff>
              </from>
              <to>
                <xdr:col>4</xdr:col>
                <xdr:colOff>19050</xdr:colOff>
                <xdr:row>40</xdr:row>
                <xdr:rowOff>9525</xdr:rowOff>
              </to>
            </anchor>
          </controlPr>
        </control>
      </mc:Choice>
      <mc:Fallback>
        <control shapeId="2074" r:id="rId16" name="CheckBox6"/>
      </mc:Fallback>
    </mc:AlternateContent>
    <mc:AlternateContent xmlns:mc="http://schemas.openxmlformats.org/markup-compatibility/2006">
      <mc:Choice Requires="x14">
        <control shapeId="2075" r:id="rId18" name="CheckBox7">
          <controlPr locked="0" defaultSize="0" autoLine="0" autoPict="0" r:id="rId19">
            <anchor moveWithCells="1">
              <from>
                <xdr:col>2</xdr:col>
                <xdr:colOff>28575</xdr:colOff>
                <xdr:row>40</xdr:row>
                <xdr:rowOff>28575</xdr:rowOff>
              </from>
              <to>
                <xdr:col>4</xdr:col>
                <xdr:colOff>9525</xdr:colOff>
                <xdr:row>40</xdr:row>
                <xdr:rowOff>238125</xdr:rowOff>
              </to>
            </anchor>
          </controlPr>
        </control>
      </mc:Choice>
      <mc:Fallback>
        <control shapeId="2075" r:id="rId18" name="CheckBox7"/>
      </mc:Fallback>
    </mc:AlternateContent>
    <mc:AlternateContent xmlns:mc="http://schemas.openxmlformats.org/markup-compatibility/2006">
      <mc:Choice Requires="x14">
        <control shapeId="2076" r:id="rId20" name="CheckBox8">
          <controlPr locked="0" defaultSize="0" autoLine="0" r:id="rId21">
            <anchor moveWithCells="1">
              <from>
                <xdr:col>8</xdr:col>
                <xdr:colOff>19050</xdr:colOff>
                <xdr:row>39</xdr:row>
                <xdr:rowOff>38100</xdr:rowOff>
              </from>
              <to>
                <xdr:col>9</xdr:col>
                <xdr:colOff>295275</xdr:colOff>
                <xdr:row>40</xdr:row>
                <xdr:rowOff>0</xdr:rowOff>
              </to>
            </anchor>
          </controlPr>
        </control>
      </mc:Choice>
      <mc:Fallback>
        <control shapeId="2076" r:id="rId20" name="CheckBox8"/>
      </mc:Fallback>
    </mc:AlternateContent>
    <mc:AlternateContent xmlns:mc="http://schemas.openxmlformats.org/markup-compatibility/2006">
      <mc:Choice Requires="x14">
        <control shapeId="2077" r:id="rId22" name="CheckBox9">
          <controlPr locked="0" defaultSize="0" autoLine="0" r:id="rId23">
            <anchor moveWithCells="1">
              <from>
                <xdr:col>10</xdr:col>
                <xdr:colOff>19050</xdr:colOff>
                <xdr:row>39</xdr:row>
                <xdr:rowOff>28575</xdr:rowOff>
              </from>
              <to>
                <xdr:col>11</xdr:col>
                <xdr:colOff>295275</xdr:colOff>
                <xdr:row>39</xdr:row>
                <xdr:rowOff>238125</xdr:rowOff>
              </to>
            </anchor>
          </controlPr>
        </control>
      </mc:Choice>
      <mc:Fallback>
        <control shapeId="2077" r:id="rId22" name="CheckBox9"/>
      </mc:Fallback>
    </mc:AlternateContent>
    <mc:AlternateContent xmlns:mc="http://schemas.openxmlformats.org/markup-compatibility/2006">
      <mc:Choice Requires="x14">
        <control shapeId="2078" r:id="rId24" name="CheckBox10">
          <controlPr locked="0" defaultSize="0" autoLine="0" r:id="rId25">
            <anchor moveWithCells="1">
              <from>
                <xdr:col>8</xdr:col>
                <xdr:colOff>19050</xdr:colOff>
                <xdr:row>40</xdr:row>
                <xdr:rowOff>28575</xdr:rowOff>
              </from>
              <to>
                <xdr:col>9</xdr:col>
                <xdr:colOff>295275</xdr:colOff>
                <xdr:row>40</xdr:row>
                <xdr:rowOff>238125</xdr:rowOff>
              </to>
            </anchor>
          </controlPr>
        </control>
      </mc:Choice>
      <mc:Fallback>
        <control shapeId="2078" r:id="rId24" name="CheckBox10"/>
      </mc:Fallback>
    </mc:AlternateContent>
    <mc:AlternateContent xmlns:mc="http://schemas.openxmlformats.org/markup-compatibility/2006">
      <mc:Choice Requires="x14">
        <control shapeId="2079" r:id="rId26" name="CheckBox11">
          <controlPr locked="0" defaultSize="0" autoLine="0" r:id="rId27">
            <anchor moveWithCells="1">
              <from>
                <xdr:col>10</xdr:col>
                <xdr:colOff>19050</xdr:colOff>
                <xdr:row>40</xdr:row>
                <xdr:rowOff>38100</xdr:rowOff>
              </from>
              <to>
                <xdr:col>11</xdr:col>
                <xdr:colOff>295275</xdr:colOff>
                <xdr:row>41</xdr:row>
                <xdr:rowOff>0</xdr:rowOff>
              </to>
            </anchor>
          </controlPr>
        </control>
      </mc:Choice>
      <mc:Fallback>
        <control shapeId="2079" r:id="rId26" name="CheckBox11"/>
      </mc:Fallback>
    </mc:AlternateContent>
    <mc:AlternateContent xmlns:mc="http://schemas.openxmlformats.org/markup-compatibility/2006">
      <mc:Choice Requires="x14">
        <control shapeId="2082" r:id="rId28" name="CheckBox14">
          <controlPr locked="0" defaultSize="0" autoLine="0" r:id="rId29">
            <anchor moveWithCells="1">
              <from>
                <xdr:col>5</xdr:col>
                <xdr:colOff>19050</xdr:colOff>
                <xdr:row>48</xdr:row>
                <xdr:rowOff>28575</xdr:rowOff>
              </from>
              <to>
                <xdr:col>6</xdr:col>
                <xdr:colOff>104775</xdr:colOff>
                <xdr:row>48</xdr:row>
                <xdr:rowOff>247650</xdr:rowOff>
              </to>
            </anchor>
          </controlPr>
        </control>
      </mc:Choice>
      <mc:Fallback>
        <control shapeId="2082" r:id="rId28" name="CheckBox14"/>
      </mc:Fallback>
    </mc:AlternateContent>
    <mc:AlternateContent xmlns:mc="http://schemas.openxmlformats.org/markup-compatibility/2006">
      <mc:Choice Requires="x14">
        <control shapeId="2083" r:id="rId30" name="CheckBox15">
          <controlPr locked="0" defaultSize="0" autoLine="0" r:id="rId31">
            <anchor moveWithCells="1">
              <from>
                <xdr:col>6</xdr:col>
                <xdr:colOff>342900</xdr:colOff>
                <xdr:row>48</xdr:row>
                <xdr:rowOff>0</xdr:rowOff>
              </from>
              <to>
                <xdr:col>7</xdr:col>
                <xdr:colOff>285750</xdr:colOff>
                <xdr:row>49</xdr:row>
                <xdr:rowOff>19050</xdr:rowOff>
              </to>
            </anchor>
          </controlPr>
        </control>
      </mc:Choice>
      <mc:Fallback>
        <control shapeId="2083" r:id="rId30" name="CheckBox15"/>
      </mc:Fallback>
    </mc:AlternateContent>
    <mc:AlternateContent xmlns:mc="http://schemas.openxmlformats.org/markup-compatibility/2006">
      <mc:Choice Requires="x14">
        <control shapeId="2085" r:id="rId32" name="CheckBox17">
          <controlPr locked="0" defaultSize="0" autoLine="0" r:id="rId33">
            <anchor moveWithCells="1">
              <from>
                <xdr:col>4</xdr:col>
                <xdr:colOff>66675</xdr:colOff>
                <xdr:row>9</xdr:row>
                <xdr:rowOff>0</xdr:rowOff>
              </from>
              <to>
                <xdr:col>6</xdr:col>
                <xdr:colOff>209550</xdr:colOff>
                <xdr:row>10</xdr:row>
                <xdr:rowOff>19050</xdr:rowOff>
              </to>
            </anchor>
          </controlPr>
        </control>
      </mc:Choice>
      <mc:Fallback>
        <control shapeId="2085" r:id="rId32" name="CheckBox17"/>
      </mc:Fallback>
    </mc:AlternateContent>
    <mc:AlternateContent xmlns:mc="http://schemas.openxmlformats.org/markup-compatibility/2006">
      <mc:Choice Requires="x14">
        <control shapeId="2086" r:id="rId34" name="CheckBox18">
          <controlPr locked="0" defaultSize="0" autoLine="0" r:id="rId35">
            <anchor moveWithCells="1">
              <from>
                <xdr:col>7</xdr:col>
                <xdr:colOff>47625</xdr:colOff>
                <xdr:row>8</xdr:row>
                <xdr:rowOff>180975</xdr:rowOff>
              </from>
              <to>
                <xdr:col>9</xdr:col>
                <xdr:colOff>190500</xdr:colOff>
                <xdr:row>10</xdr:row>
                <xdr:rowOff>0</xdr:rowOff>
              </to>
            </anchor>
          </controlPr>
        </control>
      </mc:Choice>
      <mc:Fallback>
        <control shapeId="2086" r:id="rId34" name="CheckBox18"/>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sheetPr>
  <dimension ref="A1:M41"/>
  <sheetViews>
    <sheetView showGridLines="0" zoomScale="85" zoomScaleNormal="85" zoomScaleSheetLayoutView="115" workbookViewId="0">
      <selection sqref="A1:E2"/>
    </sheetView>
  </sheetViews>
  <sheetFormatPr defaultRowHeight="15.75" x14ac:dyDescent="0.25"/>
  <cols>
    <col min="1" max="2" width="5" style="87" customWidth="1"/>
    <col min="3" max="6" width="9.21875" style="87" customWidth="1"/>
    <col min="7" max="7" width="4.5546875" style="87" customWidth="1"/>
    <col min="8" max="10" width="9.21875" style="87" customWidth="1"/>
    <col min="11" max="16" width="5" style="87" customWidth="1"/>
    <col min="17" max="251" width="8.77734375" style="87"/>
    <col min="252" max="252" width="4.33203125" style="87" customWidth="1"/>
    <col min="253" max="253" width="4.5546875" style="87" customWidth="1"/>
    <col min="254" max="256" width="7.21875" style="87" customWidth="1"/>
    <col min="257" max="257" width="6.44140625" style="87" customWidth="1"/>
    <col min="258" max="258" width="3.44140625" style="87" customWidth="1"/>
    <col min="259" max="259" width="20.33203125" style="87" customWidth="1"/>
    <col min="260" max="262" width="7.109375" style="87" customWidth="1"/>
    <col min="263" max="263" width="6.21875" style="87" customWidth="1"/>
    <col min="264" max="507" width="8.77734375" style="87"/>
    <col min="508" max="508" width="4.33203125" style="87" customWidth="1"/>
    <col min="509" max="509" width="4.5546875" style="87" customWidth="1"/>
    <col min="510" max="512" width="7.21875" style="87" customWidth="1"/>
    <col min="513" max="513" width="6.44140625" style="87" customWidth="1"/>
    <col min="514" max="514" width="3.44140625" style="87" customWidth="1"/>
    <col min="515" max="515" width="20.33203125" style="87" customWidth="1"/>
    <col min="516" max="518" width="7.109375" style="87" customWidth="1"/>
    <col min="519" max="519" width="6.21875" style="87" customWidth="1"/>
    <col min="520" max="763" width="8.77734375" style="87"/>
    <col min="764" max="764" width="4.33203125" style="87" customWidth="1"/>
    <col min="765" max="765" width="4.5546875" style="87" customWidth="1"/>
    <col min="766" max="768" width="7.21875" style="87" customWidth="1"/>
    <col min="769" max="769" width="6.44140625" style="87" customWidth="1"/>
    <col min="770" max="770" width="3.44140625" style="87" customWidth="1"/>
    <col min="771" max="771" width="20.33203125" style="87" customWidth="1"/>
    <col min="772" max="774" width="7.109375" style="87" customWidth="1"/>
    <col min="775" max="775" width="6.21875" style="87" customWidth="1"/>
    <col min="776" max="1019" width="8.77734375" style="87"/>
    <col min="1020" max="1020" width="4.33203125" style="87" customWidth="1"/>
    <col min="1021" max="1021" width="4.5546875" style="87" customWidth="1"/>
    <col min="1022" max="1024" width="7.21875" style="87" customWidth="1"/>
    <col min="1025" max="1025" width="6.44140625" style="87" customWidth="1"/>
    <col min="1026" max="1026" width="3.44140625" style="87" customWidth="1"/>
    <col min="1027" max="1027" width="20.33203125" style="87" customWidth="1"/>
    <col min="1028" max="1030" width="7.109375" style="87" customWidth="1"/>
    <col min="1031" max="1031" width="6.21875" style="87" customWidth="1"/>
    <col min="1032" max="1275" width="8.77734375" style="87"/>
    <col min="1276" max="1276" width="4.33203125" style="87" customWidth="1"/>
    <col min="1277" max="1277" width="4.5546875" style="87" customWidth="1"/>
    <col min="1278" max="1280" width="7.21875" style="87" customWidth="1"/>
    <col min="1281" max="1281" width="6.44140625" style="87" customWidth="1"/>
    <col min="1282" max="1282" width="3.44140625" style="87" customWidth="1"/>
    <col min="1283" max="1283" width="20.33203125" style="87" customWidth="1"/>
    <col min="1284" max="1286" width="7.109375" style="87" customWidth="1"/>
    <col min="1287" max="1287" width="6.21875" style="87" customWidth="1"/>
    <col min="1288" max="1531" width="8.77734375" style="87"/>
    <col min="1532" max="1532" width="4.33203125" style="87" customWidth="1"/>
    <col min="1533" max="1533" width="4.5546875" style="87" customWidth="1"/>
    <col min="1534" max="1536" width="7.21875" style="87" customWidth="1"/>
    <col min="1537" max="1537" width="6.44140625" style="87" customWidth="1"/>
    <col min="1538" max="1538" width="3.44140625" style="87" customWidth="1"/>
    <col min="1539" max="1539" width="20.33203125" style="87" customWidth="1"/>
    <col min="1540" max="1542" width="7.109375" style="87" customWidth="1"/>
    <col min="1543" max="1543" width="6.21875" style="87" customWidth="1"/>
    <col min="1544" max="1787" width="8.77734375" style="87"/>
    <col min="1788" max="1788" width="4.33203125" style="87" customWidth="1"/>
    <col min="1789" max="1789" width="4.5546875" style="87" customWidth="1"/>
    <col min="1790" max="1792" width="7.21875" style="87" customWidth="1"/>
    <col min="1793" max="1793" width="6.44140625" style="87" customWidth="1"/>
    <col min="1794" max="1794" width="3.44140625" style="87" customWidth="1"/>
    <col min="1795" max="1795" width="20.33203125" style="87" customWidth="1"/>
    <col min="1796" max="1798" width="7.109375" style="87" customWidth="1"/>
    <col min="1799" max="1799" width="6.21875" style="87" customWidth="1"/>
    <col min="1800" max="2043" width="8.77734375" style="87"/>
    <col min="2044" max="2044" width="4.33203125" style="87" customWidth="1"/>
    <col min="2045" max="2045" width="4.5546875" style="87" customWidth="1"/>
    <col min="2046" max="2048" width="7.21875" style="87" customWidth="1"/>
    <col min="2049" max="2049" width="6.44140625" style="87" customWidth="1"/>
    <col min="2050" max="2050" width="3.44140625" style="87" customWidth="1"/>
    <col min="2051" max="2051" width="20.33203125" style="87" customWidth="1"/>
    <col min="2052" max="2054" width="7.109375" style="87" customWidth="1"/>
    <col min="2055" max="2055" width="6.21875" style="87" customWidth="1"/>
    <col min="2056" max="2299" width="8.77734375" style="87"/>
    <col min="2300" max="2300" width="4.33203125" style="87" customWidth="1"/>
    <col min="2301" max="2301" width="4.5546875" style="87" customWidth="1"/>
    <col min="2302" max="2304" width="7.21875" style="87" customWidth="1"/>
    <col min="2305" max="2305" width="6.44140625" style="87" customWidth="1"/>
    <col min="2306" max="2306" width="3.44140625" style="87" customWidth="1"/>
    <col min="2307" max="2307" width="20.33203125" style="87" customWidth="1"/>
    <col min="2308" max="2310" width="7.109375" style="87" customWidth="1"/>
    <col min="2311" max="2311" width="6.21875" style="87" customWidth="1"/>
    <col min="2312" max="2555" width="8.77734375" style="87"/>
    <col min="2556" max="2556" width="4.33203125" style="87" customWidth="1"/>
    <col min="2557" max="2557" width="4.5546875" style="87" customWidth="1"/>
    <col min="2558" max="2560" width="7.21875" style="87" customWidth="1"/>
    <col min="2561" max="2561" width="6.44140625" style="87" customWidth="1"/>
    <col min="2562" max="2562" width="3.44140625" style="87" customWidth="1"/>
    <col min="2563" max="2563" width="20.33203125" style="87" customWidth="1"/>
    <col min="2564" max="2566" width="7.109375" style="87" customWidth="1"/>
    <col min="2567" max="2567" width="6.21875" style="87" customWidth="1"/>
    <col min="2568" max="2811" width="8.77734375" style="87"/>
    <col min="2812" max="2812" width="4.33203125" style="87" customWidth="1"/>
    <col min="2813" max="2813" width="4.5546875" style="87" customWidth="1"/>
    <col min="2814" max="2816" width="7.21875" style="87" customWidth="1"/>
    <col min="2817" max="2817" width="6.44140625" style="87" customWidth="1"/>
    <col min="2818" max="2818" width="3.44140625" style="87" customWidth="1"/>
    <col min="2819" max="2819" width="20.33203125" style="87" customWidth="1"/>
    <col min="2820" max="2822" width="7.109375" style="87" customWidth="1"/>
    <col min="2823" max="2823" width="6.21875" style="87" customWidth="1"/>
    <col min="2824" max="3067" width="8.77734375" style="87"/>
    <col min="3068" max="3068" width="4.33203125" style="87" customWidth="1"/>
    <col min="3069" max="3069" width="4.5546875" style="87" customWidth="1"/>
    <col min="3070" max="3072" width="7.21875" style="87" customWidth="1"/>
    <col min="3073" max="3073" width="6.44140625" style="87" customWidth="1"/>
    <col min="3074" max="3074" width="3.44140625" style="87" customWidth="1"/>
    <col min="3075" max="3075" width="20.33203125" style="87" customWidth="1"/>
    <col min="3076" max="3078" width="7.109375" style="87" customWidth="1"/>
    <col min="3079" max="3079" width="6.21875" style="87" customWidth="1"/>
    <col min="3080" max="3323" width="8.77734375" style="87"/>
    <col min="3324" max="3324" width="4.33203125" style="87" customWidth="1"/>
    <col min="3325" max="3325" width="4.5546875" style="87" customWidth="1"/>
    <col min="3326" max="3328" width="7.21875" style="87" customWidth="1"/>
    <col min="3329" max="3329" width="6.44140625" style="87" customWidth="1"/>
    <col min="3330" max="3330" width="3.44140625" style="87" customWidth="1"/>
    <col min="3331" max="3331" width="20.33203125" style="87" customWidth="1"/>
    <col min="3332" max="3334" width="7.109375" style="87" customWidth="1"/>
    <col min="3335" max="3335" width="6.21875" style="87" customWidth="1"/>
    <col min="3336" max="3579" width="8.77734375" style="87"/>
    <col min="3580" max="3580" width="4.33203125" style="87" customWidth="1"/>
    <col min="3581" max="3581" width="4.5546875" style="87" customWidth="1"/>
    <col min="3582" max="3584" width="7.21875" style="87" customWidth="1"/>
    <col min="3585" max="3585" width="6.44140625" style="87" customWidth="1"/>
    <col min="3586" max="3586" width="3.44140625" style="87" customWidth="1"/>
    <col min="3587" max="3587" width="20.33203125" style="87" customWidth="1"/>
    <col min="3588" max="3590" width="7.109375" style="87" customWidth="1"/>
    <col min="3591" max="3591" width="6.21875" style="87" customWidth="1"/>
    <col min="3592" max="3835" width="8.77734375" style="87"/>
    <col min="3836" max="3836" width="4.33203125" style="87" customWidth="1"/>
    <col min="3837" max="3837" width="4.5546875" style="87" customWidth="1"/>
    <col min="3838" max="3840" width="7.21875" style="87" customWidth="1"/>
    <col min="3841" max="3841" width="6.44140625" style="87" customWidth="1"/>
    <col min="3842" max="3842" width="3.44140625" style="87" customWidth="1"/>
    <col min="3843" max="3843" width="20.33203125" style="87" customWidth="1"/>
    <col min="3844" max="3846" width="7.109375" style="87" customWidth="1"/>
    <col min="3847" max="3847" width="6.21875" style="87" customWidth="1"/>
    <col min="3848" max="4091" width="8.77734375" style="87"/>
    <col min="4092" max="4092" width="4.33203125" style="87" customWidth="1"/>
    <col min="4093" max="4093" width="4.5546875" style="87" customWidth="1"/>
    <col min="4094" max="4096" width="7.21875" style="87" customWidth="1"/>
    <col min="4097" max="4097" width="6.44140625" style="87" customWidth="1"/>
    <col min="4098" max="4098" width="3.44140625" style="87" customWidth="1"/>
    <col min="4099" max="4099" width="20.33203125" style="87" customWidth="1"/>
    <col min="4100" max="4102" width="7.109375" style="87" customWidth="1"/>
    <col min="4103" max="4103" width="6.21875" style="87" customWidth="1"/>
    <col min="4104" max="4347" width="8.77734375" style="87"/>
    <col min="4348" max="4348" width="4.33203125" style="87" customWidth="1"/>
    <col min="4349" max="4349" width="4.5546875" style="87" customWidth="1"/>
    <col min="4350" max="4352" width="7.21875" style="87" customWidth="1"/>
    <col min="4353" max="4353" width="6.44140625" style="87" customWidth="1"/>
    <col min="4354" max="4354" width="3.44140625" style="87" customWidth="1"/>
    <col min="4355" max="4355" width="20.33203125" style="87" customWidth="1"/>
    <col min="4356" max="4358" width="7.109375" style="87" customWidth="1"/>
    <col min="4359" max="4359" width="6.21875" style="87" customWidth="1"/>
    <col min="4360" max="4603" width="8.77734375" style="87"/>
    <col min="4604" max="4604" width="4.33203125" style="87" customWidth="1"/>
    <col min="4605" max="4605" width="4.5546875" style="87" customWidth="1"/>
    <col min="4606" max="4608" width="7.21875" style="87" customWidth="1"/>
    <col min="4609" max="4609" width="6.44140625" style="87" customWidth="1"/>
    <col min="4610" max="4610" width="3.44140625" style="87" customWidth="1"/>
    <col min="4611" max="4611" width="20.33203125" style="87" customWidth="1"/>
    <col min="4612" max="4614" width="7.109375" style="87" customWidth="1"/>
    <col min="4615" max="4615" width="6.21875" style="87" customWidth="1"/>
    <col min="4616" max="4859" width="8.77734375" style="87"/>
    <col min="4860" max="4860" width="4.33203125" style="87" customWidth="1"/>
    <col min="4861" max="4861" width="4.5546875" style="87" customWidth="1"/>
    <col min="4862" max="4864" width="7.21875" style="87" customWidth="1"/>
    <col min="4865" max="4865" width="6.44140625" style="87" customWidth="1"/>
    <col min="4866" max="4866" width="3.44140625" style="87" customWidth="1"/>
    <col min="4867" max="4867" width="20.33203125" style="87" customWidth="1"/>
    <col min="4868" max="4870" width="7.109375" style="87" customWidth="1"/>
    <col min="4871" max="4871" width="6.21875" style="87" customWidth="1"/>
    <col min="4872" max="5115" width="8.77734375" style="87"/>
    <col min="5116" max="5116" width="4.33203125" style="87" customWidth="1"/>
    <col min="5117" max="5117" width="4.5546875" style="87" customWidth="1"/>
    <col min="5118" max="5120" width="7.21875" style="87" customWidth="1"/>
    <col min="5121" max="5121" width="6.44140625" style="87" customWidth="1"/>
    <col min="5122" max="5122" width="3.44140625" style="87" customWidth="1"/>
    <col min="5123" max="5123" width="20.33203125" style="87" customWidth="1"/>
    <col min="5124" max="5126" width="7.109375" style="87" customWidth="1"/>
    <col min="5127" max="5127" width="6.21875" style="87" customWidth="1"/>
    <col min="5128" max="5371" width="8.77734375" style="87"/>
    <col min="5372" max="5372" width="4.33203125" style="87" customWidth="1"/>
    <col min="5373" max="5373" width="4.5546875" style="87" customWidth="1"/>
    <col min="5374" max="5376" width="7.21875" style="87" customWidth="1"/>
    <col min="5377" max="5377" width="6.44140625" style="87" customWidth="1"/>
    <col min="5378" max="5378" width="3.44140625" style="87" customWidth="1"/>
    <col min="5379" max="5379" width="20.33203125" style="87" customWidth="1"/>
    <col min="5380" max="5382" width="7.109375" style="87" customWidth="1"/>
    <col min="5383" max="5383" width="6.21875" style="87" customWidth="1"/>
    <col min="5384" max="5627" width="8.77734375" style="87"/>
    <col min="5628" max="5628" width="4.33203125" style="87" customWidth="1"/>
    <col min="5629" max="5629" width="4.5546875" style="87" customWidth="1"/>
    <col min="5630" max="5632" width="7.21875" style="87" customWidth="1"/>
    <col min="5633" max="5633" width="6.44140625" style="87" customWidth="1"/>
    <col min="5634" max="5634" width="3.44140625" style="87" customWidth="1"/>
    <col min="5635" max="5635" width="20.33203125" style="87" customWidth="1"/>
    <col min="5636" max="5638" width="7.109375" style="87" customWidth="1"/>
    <col min="5639" max="5639" width="6.21875" style="87" customWidth="1"/>
    <col min="5640" max="5883" width="8.77734375" style="87"/>
    <col min="5884" max="5884" width="4.33203125" style="87" customWidth="1"/>
    <col min="5885" max="5885" width="4.5546875" style="87" customWidth="1"/>
    <col min="5886" max="5888" width="7.21875" style="87" customWidth="1"/>
    <col min="5889" max="5889" width="6.44140625" style="87" customWidth="1"/>
    <col min="5890" max="5890" width="3.44140625" style="87" customWidth="1"/>
    <col min="5891" max="5891" width="20.33203125" style="87" customWidth="1"/>
    <col min="5892" max="5894" width="7.109375" style="87" customWidth="1"/>
    <col min="5895" max="5895" width="6.21875" style="87" customWidth="1"/>
    <col min="5896" max="6139" width="8.77734375" style="87"/>
    <col min="6140" max="6140" width="4.33203125" style="87" customWidth="1"/>
    <col min="6141" max="6141" width="4.5546875" style="87" customWidth="1"/>
    <col min="6142" max="6144" width="7.21875" style="87" customWidth="1"/>
    <col min="6145" max="6145" width="6.44140625" style="87" customWidth="1"/>
    <col min="6146" max="6146" width="3.44140625" style="87" customWidth="1"/>
    <col min="6147" max="6147" width="20.33203125" style="87" customWidth="1"/>
    <col min="6148" max="6150" width="7.109375" style="87" customWidth="1"/>
    <col min="6151" max="6151" width="6.21875" style="87" customWidth="1"/>
    <col min="6152" max="6395" width="8.77734375" style="87"/>
    <col min="6396" max="6396" width="4.33203125" style="87" customWidth="1"/>
    <col min="6397" max="6397" width="4.5546875" style="87" customWidth="1"/>
    <col min="6398" max="6400" width="7.21875" style="87" customWidth="1"/>
    <col min="6401" max="6401" width="6.44140625" style="87" customWidth="1"/>
    <col min="6402" max="6402" width="3.44140625" style="87" customWidth="1"/>
    <col min="6403" max="6403" width="20.33203125" style="87" customWidth="1"/>
    <col min="6404" max="6406" width="7.109375" style="87" customWidth="1"/>
    <col min="6407" max="6407" width="6.21875" style="87" customWidth="1"/>
    <col min="6408" max="6651" width="8.77734375" style="87"/>
    <col min="6652" max="6652" width="4.33203125" style="87" customWidth="1"/>
    <col min="6653" max="6653" width="4.5546875" style="87" customWidth="1"/>
    <col min="6654" max="6656" width="7.21875" style="87" customWidth="1"/>
    <col min="6657" max="6657" width="6.44140625" style="87" customWidth="1"/>
    <col min="6658" max="6658" width="3.44140625" style="87" customWidth="1"/>
    <col min="6659" max="6659" width="20.33203125" style="87" customWidth="1"/>
    <col min="6660" max="6662" width="7.109375" style="87" customWidth="1"/>
    <col min="6663" max="6663" width="6.21875" style="87" customWidth="1"/>
    <col min="6664" max="6907" width="8.77734375" style="87"/>
    <col min="6908" max="6908" width="4.33203125" style="87" customWidth="1"/>
    <col min="6909" max="6909" width="4.5546875" style="87" customWidth="1"/>
    <col min="6910" max="6912" width="7.21875" style="87" customWidth="1"/>
    <col min="6913" max="6913" width="6.44140625" style="87" customWidth="1"/>
    <col min="6914" max="6914" width="3.44140625" style="87" customWidth="1"/>
    <col min="6915" max="6915" width="20.33203125" style="87" customWidth="1"/>
    <col min="6916" max="6918" width="7.109375" style="87" customWidth="1"/>
    <col min="6919" max="6919" width="6.21875" style="87" customWidth="1"/>
    <col min="6920" max="7163" width="8.77734375" style="87"/>
    <col min="7164" max="7164" width="4.33203125" style="87" customWidth="1"/>
    <col min="7165" max="7165" width="4.5546875" style="87" customWidth="1"/>
    <col min="7166" max="7168" width="7.21875" style="87" customWidth="1"/>
    <col min="7169" max="7169" width="6.44140625" style="87" customWidth="1"/>
    <col min="7170" max="7170" width="3.44140625" style="87" customWidth="1"/>
    <col min="7171" max="7171" width="20.33203125" style="87" customWidth="1"/>
    <col min="7172" max="7174" width="7.109375" style="87" customWidth="1"/>
    <col min="7175" max="7175" width="6.21875" style="87" customWidth="1"/>
    <col min="7176" max="7419" width="8.77734375" style="87"/>
    <col min="7420" max="7420" width="4.33203125" style="87" customWidth="1"/>
    <col min="7421" max="7421" width="4.5546875" style="87" customWidth="1"/>
    <col min="7422" max="7424" width="7.21875" style="87" customWidth="1"/>
    <col min="7425" max="7425" width="6.44140625" style="87" customWidth="1"/>
    <col min="7426" max="7426" width="3.44140625" style="87" customWidth="1"/>
    <col min="7427" max="7427" width="20.33203125" style="87" customWidth="1"/>
    <col min="7428" max="7430" width="7.109375" style="87" customWidth="1"/>
    <col min="7431" max="7431" width="6.21875" style="87" customWidth="1"/>
    <col min="7432" max="7675" width="8.77734375" style="87"/>
    <col min="7676" max="7676" width="4.33203125" style="87" customWidth="1"/>
    <col min="7677" max="7677" width="4.5546875" style="87" customWidth="1"/>
    <col min="7678" max="7680" width="7.21875" style="87" customWidth="1"/>
    <col min="7681" max="7681" width="6.44140625" style="87" customWidth="1"/>
    <col min="7682" max="7682" width="3.44140625" style="87" customWidth="1"/>
    <col min="7683" max="7683" width="20.33203125" style="87" customWidth="1"/>
    <col min="7684" max="7686" width="7.109375" style="87" customWidth="1"/>
    <col min="7687" max="7687" width="6.21875" style="87" customWidth="1"/>
    <col min="7688" max="7931" width="8.77734375" style="87"/>
    <col min="7932" max="7932" width="4.33203125" style="87" customWidth="1"/>
    <col min="7933" max="7933" width="4.5546875" style="87" customWidth="1"/>
    <col min="7934" max="7936" width="7.21875" style="87" customWidth="1"/>
    <col min="7937" max="7937" width="6.44140625" style="87" customWidth="1"/>
    <col min="7938" max="7938" width="3.44140625" style="87" customWidth="1"/>
    <col min="7939" max="7939" width="20.33203125" style="87" customWidth="1"/>
    <col min="7940" max="7942" width="7.109375" style="87" customWidth="1"/>
    <col min="7943" max="7943" width="6.21875" style="87" customWidth="1"/>
    <col min="7944" max="8187" width="8.77734375" style="87"/>
    <col min="8188" max="8188" width="4.33203125" style="87" customWidth="1"/>
    <col min="8189" max="8189" width="4.5546875" style="87" customWidth="1"/>
    <col min="8190" max="8192" width="7.21875" style="87" customWidth="1"/>
    <col min="8193" max="8193" width="6.44140625" style="87" customWidth="1"/>
    <col min="8194" max="8194" width="3.44140625" style="87" customWidth="1"/>
    <col min="8195" max="8195" width="20.33203125" style="87" customWidth="1"/>
    <col min="8196" max="8198" width="7.109375" style="87" customWidth="1"/>
    <col min="8199" max="8199" width="6.21875" style="87" customWidth="1"/>
    <col min="8200" max="8443" width="8.77734375" style="87"/>
    <col min="8444" max="8444" width="4.33203125" style="87" customWidth="1"/>
    <col min="8445" max="8445" width="4.5546875" style="87" customWidth="1"/>
    <col min="8446" max="8448" width="7.21875" style="87" customWidth="1"/>
    <col min="8449" max="8449" width="6.44140625" style="87" customWidth="1"/>
    <col min="8450" max="8450" width="3.44140625" style="87" customWidth="1"/>
    <col min="8451" max="8451" width="20.33203125" style="87" customWidth="1"/>
    <col min="8452" max="8454" width="7.109375" style="87" customWidth="1"/>
    <col min="8455" max="8455" width="6.21875" style="87" customWidth="1"/>
    <col min="8456" max="8699" width="8.77734375" style="87"/>
    <col min="8700" max="8700" width="4.33203125" style="87" customWidth="1"/>
    <col min="8701" max="8701" width="4.5546875" style="87" customWidth="1"/>
    <col min="8702" max="8704" width="7.21875" style="87" customWidth="1"/>
    <col min="8705" max="8705" width="6.44140625" style="87" customWidth="1"/>
    <col min="8706" max="8706" width="3.44140625" style="87" customWidth="1"/>
    <col min="8707" max="8707" width="20.33203125" style="87" customWidth="1"/>
    <col min="8708" max="8710" width="7.109375" style="87" customWidth="1"/>
    <col min="8711" max="8711" width="6.21875" style="87" customWidth="1"/>
    <col min="8712" max="8955" width="8.77734375" style="87"/>
    <col min="8956" max="8956" width="4.33203125" style="87" customWidth="1"/>
    <col min="8957" max="8957" width="4.5546875" style="87" customWidth="1"/>
    <col min="8958" max="8960" width="7.21875" style="87" customWidth="1"/>
    <col min="8961" max="8961" width="6.44140625" style="87" customWidth="1"/>
    <col min="8962" max="8962" width="3.44140625" style="87" customWidth="1"/>
    <col min="8963" max="8963" width="20.33203125" style="87" customWidth="1"/>
    <col min="8964" max="8966" width="7.109375" style="87" customWidth="1"/>
    <col min="8967" max="8967" width="6.21875" style="87" customWidth="1"/>
    <col min="8968" max="9211" width="8.77734375" style="87"/>
    <col min="9212" max="9212" width="4.33203125" style="87" customWidth="1"/>
    <col min="9213" max="9213" width="4.5546875" style="87" customWidth="1"/>
    <col min="9214" max="9216" width="7.21875" style="87" customWidth="1"/>
    <col min="9217" max="9217" width="6.44140625" style="87" customWidth="1"/>
    <col min="9218" max="9218" width="3.44140625" style="87" customWidth="1"/>
    <col min="9219" max="9219" width="20.33203125" style="87" customWidth="1"/>
    <col min="9220" max="9222" width="7.109375" style="87" customWidth="1"/>
    <col min="9223" max="9223" width="6.21875" style="87" customWidth="1"/>
    <col min="9224" max="9467" width="8.77734375" style="87"/>
    <col min="9468" max="9468" width="4.33203125" style="87" customWidth="1"/>
    <col min="9469" max="9469" width="4.5546875" style="87" customWidth="1"/>
    <col min="9470" max="9472" width="7.21875" style="87" customWidth="1"/>
    <col min="9473" max="9473" width="6.44140625" style="87" customWidth="1"/>
    <col min="9474" max="9474" width="3.44140625" style="87" customWidth="1"/>
    <col min="9475" max="9475" width="20.33203125" style="87" customWidth="1"/>
    <col min="9476" max="9478" width="7.109375" style="87" customWidth="1"/>
    <col min="9479" max="9479" width="6.21875" style="87" customWidth="1"/>
    <col min="9480" max="9723" width="8.77734375" style="87"/>
    <col min="9724" max="9724" width="4.33203125" style="87" customWidth="1"/>
    <col min="9725" max="9725" width="4.5546875" style="87" customWidth="1"/>
    <col min="9726" max="9728" width="7.21875" style="87" customWidth="1"/>
    <col min="9729" max="9729" width="6.44140625" style="87" customWidth="1"/>
    <col min="9730" max="9730" width="3.44140625" style="87" customWidth="1"/>
    <col min="9731" max="9731" width="20.33203125" style="87" customWidth="1"/>
    <col min="9732" max="9734" width="7.109375" style="87" customWidth="1"/>
    <col min="9735" max="9735" width="6.21875" style="87" customWidth="1"/>
    <col min="9736" max="9979" width="8.77734375" style="87"/>
    <col min="9980" max="9980" width="4.33203125" style="87" customWidth="1"/>
    <col min="9981" max="9981" width="4.5546875" style="87" customWidth="1"/>
    <col min="9982" max="9984" width="7.21875" style="87" customWidth="1"/>
    <col min="9985" max="9985" width="6.44140625" style="87" customWidth="1"/>
    <col min="9986" max="9986" width="3.44140625" style="87" customWidth="1"/>
    <col min="9987" max="9987" width="20.33203125" style="87" customWidth="1"/>
    <col min="9988" max="9990" width="7.109375" style="87" customWidth="1"/>
    <col min="9991" max="9991" width="6.21875" style="87" customWidth="1"/>
    <col min="9992" max="10235" width="8.77734375" style="87"/>
    <col min="10236" max="10236" width="4.33203125" style="87" customWidth="1"/>
    <col min="10237" max="10237" width="4.5546875" style="87" customWidth="1"/>
    <col min="10238" max="10240" width="7.21875" style="87" customWidth="1"/>
    <col min="10241" max="10241" width="6.44140625" style="87" customWidth="1"/>
    <col min="10242" max="10242" width="3.44140625" style="87" customWidth="1"/>
    <col min="10243" max="10243" width="20.33203125" style="87" customWidth="1"/>
    <col min="10244" max="10246" width="7.109375" style="87" customWidth="1"/>
    <col min="10247" max="10247" width="6.21875" style="87" customWidth="1"/>
    <col min="10248" max="10491" width="8.77734375" style="87"/>
    <col min="10492" max="10492" width="4.33203125" style="87" customWidth="1"/>
    <col min="10493" max="10493" width="4.5546875" style="87" customWidth="1"/>
    <col min="10494" max="10496" width="7.21875" style="87" customWidth="1"/>
    <col min="10497" max="10497" width="6.44140625" style="87" customWidth="1"/>
    <col min="10498" max="10498" width="3.44140625" style="87" customWidth="1"/>
    <col min="10499" max="10499" width="20.33203125" style="87" customWidth="1"/>
    <col min="10500" max="10502" width="7.109375" style="87" customWidth="1"/>
    <col min="10503" max="10503" width="6.21875" style="87" customWidth="1"/>
    <col min="10504" max="10747" width="8.77734375" style="87"/>
    <col min="10748" max="10748" width="4.33203125" style="87" customWidth="1"/>
    <col min="10749" max="10749" width="4.5546875" style="87" customWidth="1"/>
    <col min="10750" max="10752" width="7.21875" style="87" customWidth="1"/>
    <col min="10753" max="10753" width="6.44140625" style="87" customWidth="1"/>
    <col min="10754" max="10754" width="3.44140625" style="87" customWidth="1"/>
    <col min="10755" max="10755" width="20.33203125" style="87" customWidth="1"/>
    <col min="10756" max="10758" width="7.109375" style="87" customWidth="1"/>
    <col min="10759" max="10759" width="6.21875" style="87" customWidth="1"/>
    <col min="10760" max="11003" width="8.77734375" style="87"/>
    <col min="11004" max="11004" width="4.33203125" style="87" customWidth="1"/>
    <col min="11005" max="11005" width="4.5546875" style="87" customWidth="1"/>
    <col min="11006" max="11008" width="7.21875" style="87" customWidth="1"/>
    <col min="11009" max="11009" width="6.44140625" style="87" customWidth="1"/>
    <col min="11010" max="11010" width="3.44140625" style="87" customWidth="1"/>
    <col min="11011" max="11011" width="20.33203125" style="87" customWidth="1"/>
    <col min="11012" max="11014" width="7.109375" style="87" customWidth="1"/>
    <col min="11015" max="11015" width="6.21875" style="87" customWidth="1"/>
    <col min="11016" max="11259" width="8.77734375" style="87"/>
    <col min="11260" max="11260" width="4.33203125" style="87" customWidth="1"/>
    <col min="11261" max="11261" width="4.5546875" style="87" customWidth="1"/>
    <col min="11262" max="11264" width="7.21875" style="87" customWidth="1"/>
    <col min="11265" max="11265" width="6.44140625" style="87" customWidth="1"/>
    <col min="11266" max="11266" width="3.44140625" style="87" customWidth="1"/>
    <col min="11267" max="11267" width="20.33203125" style="87" customWidth="1"/>
    <col min="11268" max="11270" width="7.109375" style="87" customWidth="1"/>
    <col min="11271" max="11271" width="6.21875" style="87" customWidth="1"/>
    <col min="11272" max="11515" width="8.77734375" style="87"/>
    <col min="11516" max="11516" width="4.33203125" style="87" customWidth="1"/>
    <col min="11517" max="11517" width="4.5546875" style="87" customWidth="1"/>
    <col min="11518" max="11520" width="7.21875" style="87" customWidth="1"/>
    <col min="11521" max="11521" width="6.44140625" style="87" customWidth="1"/>
    <col min="11522" max="11522" width="3.44140625" style="87" customWidth="1"/>
    <col min="11523" max="11523" width="20.33203125" style="87" customWidth="1"/>
    <col min="11524" max="11526" width="7.109375" style="87" customWidth="1"/>
    <col min="11527" max="11527" width="6.21875" style="87" customWidth="1"/>
    <col min="11528" max="11771" width="8.77734375" style="87"/>
    <col min="11772" max="11772" width="4.33203125" style="87" customWidth="1"/>
    <col min="11773" max="11773" width="4.5546875" style="87" customWidth="1"/>
    <col min="11774" max="11776" width="7.21875" style="87" customWidth="1"/>
    <col min="11777" max="11777" width="6.44140625" style="87" customWidth="1"/>
    <col min="11778" max="11778" width="3.44140625" style="87" customWidth="1"/>
    <col min="11779" max="11779" width="20.33203125" style="87" customWidth="1"/>
    <col min="11780" max="11782" width="7.109375" style="87" customWidth="1"/>
    <col min="11783" max="11783" width="6.21875" style="87" customWidth="1"/>
    <col min="11784" max="12027" width="8.77734375" style="87"/>
    <col min="12028" max="12028" width="4.33203125" style="87" customWidth="1"/>
    <col min="12029" max="12029" width="4.5546875" style="87" customWidth="1"/>
    <col min="12030" max="12032" width="7.21875" style="87" customWidth="1"/>
    <col min="12033" max="12033" width="6.44140625" style="87" customWidth="1"/>
    <col min="12034" max="12034" width="3.44140625" style="87" customWidth="1"/>
    <col min="12035" max="12035" width="20.33203125" style="87" customWidth="1"/>
    <col min="12036" max="12038" width="7.109375" style="87" customWidth="1"/>
    <col min="12039" max="12039" width="6.21875" style="87" customWidth="1"/>
    <col min="12040" max="12283" width="8.77734375" style="87"/>
    <col min="12284" max="12284" width="4.33203125" style="87" customWidth="1"/>
    <col min="12285" max="12285" width="4.5546875" style="87" customWidth="1"/>
    <col min="12286" max="12288" width="7.21875" style="87" customWidth="1"/>
    <col min="12289" max="12289" width="6.44140625" style="87" customWidth="1"/>
    <col min="12290" max="12290" width="3.44140625" style="87" customWidth="1"/>
    <col min="12291" max="12291" width="20.33203125" style="87" customWidth="1"/>
    <col min="12292" max="12294" width="7.109375" style="87" customWidth="1"/>
    <col min="12295" max="12295" width="6.21875" style="87" customWidth="1"/>
    <col min="12296" max="12539" width="8.77734375" style="87"/>
    <col min="12540" max="12540" width="4.33203125" style="87" customWidth="1"/>
    <col min="12541" max="12541" width="4.5546875" style="87" customWidth="1"/>
    <col min="12542" max="12544" width="7.21875" style="87" customWidth="1"/>
    <col min="12545" max="12545" width="6.44140625" style="87" customWidth="1"/>
    <col min="12546" max="12546" width="3.44140625" style="87" customWidth="1"/>
    <col min="12547" max="12547" width="20.33203125" style="87" customWidth="1"/>
    <col min="12548" max="12550" width="7.109375" style="87" customWidth="1"/>
    <col min="12551" max="12551" width="6.21875" style="87" customWidth="1"/>
    <col min="12552" max="12795" width="8.77734375" style="87"/>
    <col min="12796" max="12796" width="4.33203125" style="87" customWidth="1"/>
    <col min="12797" max="12797" width="4.5546875" style="87" customWidth="1"/>
    <col min="12798" max="12800" width="7.21875" style="87" customWidth="1"/>
    <col min="12801" max="12801" width="6.44140625" style="87" customWidth="1"/>
    <col min="12802" max="12802" width="3.44140625" style="87" customWidth="1"/>
    <col min="12803" max="12803" width="20.33203125" style="87" customWidth="1"/>
    <col min="12804" max="12806" width="7.109375" style="87" customWidth="1"/>
    <col min="12807" max="12807" width="6.21875" style="87" customWidth="1"/>
    <col min="12808" max="13051" width="8.77734375" style="87"/>
    <col min="13052" max="13052" width="4.33203125" style="87" customWidth="1"/>
    <col min="13053" max="13053" width="4.5546875" style="87" customWidth="1"/>
    <col min="13054" max="13056" width="7.21875" style="87" customWidth="1"/>
    <col min="13057" max="13057" width="6.44140625" style="87" customWidth="1"/>
    <col min="13058" max="13058" width="3.44140625" style="87" customWidth="1"/>
    <col min="13059" max="13059" width="20.33203125" style="87" customWidth="1"/>
    <col min="13060" max="13062" width="7.109375" style="87" customWidth="1"/>
    <col min="13063" max="13063" width="6.21875" style="87" customWidth="1"/>
    <col min="13064" max="13307" width="8.77734375" style="87"/>
    <col min="13308" max="13308" width="4.33203125" style="87" customWidth="1"/>
    <col min="13309" max="13309" width="4.5546875" style="87" customWidth="1"/>
    <col min="13310" max="13312" width="7.21875" style="87" customWidth="1"/>
    <col min="13313" max="13313" width="6.44140625" style="87" customWidth="1"/>
    <col min="13314" max="13314" width="3.44140625" style="87" customWidth="1"/>
    <col min="13315" max="13315" width="20.33203125" style="87" customWidth="1"/>
    <col min="13316" max="13318" width="7.109375" style="87" customWidth="1"/>
    <col min="13319" max="13319" width="6.21875" style="87" customWidth="1"/>
    <col min="13320" max="13563" width="8.77734375" style="87"/>
    <col min="13564" max="13564" width="4.33203125" style="87" customWidth="1"/>
    <col min="13565" max="13565" width="4.5546875" style="87" customWidth="1"/>
    <col min="13566" max="13568" width="7.21875" style="87" customWidth="1"/>
    <col min="13569" max="13569" width="6.44140625" style="87" customWidth="1"/>
    <col min="13570" max="13570" width="3.44140625" style="87" customWidth="1"/>
    <col min="13571" max="13571" width="20.33203125" style="87" customWidth="1"/>
    <col min="13572" max="13574" width="7.109375" style="87" customWidth="1"/>
    <col min="13575" max="13575" width="6.21875" style="87" customWidth="1"/>
    <col min="13576" max="13819" width="8.77734375" style="87"/>
    <col min="13820" max="13820" width="4.33203125" style="87" customWidth="1"/>
    <col min="13821" max="13821" width="4.5546875" style="87" customWidth="1"/>
    <col min="13822" max="13824" width="7.21875" style="87" customWidth="1"/>
    <col min="13825" max="13825" width="6.44140625" style="87" customWidth="1"/>
    <col min="13826" max="13826" width="3.44140625" style="87" customWidth="1"/>
    <col min="13827" max="13827" width="20.33203125" style="87" customWidth="1"/>
    <col min="13828" max="13830" width="7.109375" style="87" customWidth="1"/>
    <col min="13831" max="13831" width="6.21875" style="87" customWidth="1"/>
    <col min="13832" max="14075" width="8.77734375" style="87"/>
    <col min="14076" max="14076" width="4.33203125" style="87" customWidth="1"/>
    <col min="14077" max="14077" width="4.5546875" style="87" customWidth="1"/>
    <col min="14078" max="14080" width="7.21875" style="87" customWidth="1"/>
    <col min="14081" max="14081" width="6.44140625" style="87" customWidth="1"/>
    <col min="14082" max="14082" width="3.44140625" style="87" customWidth="1"/>
    <col min="14083" max="14083" width="20.33203125" style="87" customWidth="1"/>
    <col min="14084" max="14086" width="7.109375" style="87" customWidth="1"/>
    <col min="14087" max="14087" width="6.21875" style="87" customWidth="1"/>
    <col min="14088" max="14331" width="8.77734375" style="87"/>
    <col min="14332" max="14332" width="4.33203125" style="87" customWidth="1"/>
    <col min="14333" max="14333" width="4.5546875" style="87" customWidth="1"/>
    <col min="14334" max="14336" width="7.21875" style="87" customWidth="1"/>
    <col min="14337" max="14337" width="6.44140625" style="87" customWidth="1"/>
    <col min="14338" max="14338" width="3.44140625" style="87" customWidth="1"/>
    <col min="14339" max="14339" width="20.33203125" style="87" customWidth="1"/>
    <col min="14340" max="14342" width="7.109375" style="87" customWidth="1"/>
    <col min="14343" max="14343" width="6.21875" style="87" customWidth="1"/>
    <col min="14344" max="14587" width="8.77734375" style="87"/>
    <col min="14588" max="14588" width="4.33203125" style="87" customWidth="1"/>
    <col min="14589" max="14589" width="4.5546875" style="87" customWidth="1"/>
    <col min="14590" max="14592" width="7.21875" style="87" customWidth="1"/>
    <col min="14593" max="14593" width="6.44140625" style="87" customWidth="1"/>
    <col min="14594" max="14594" width="3.44140625" style="87" customWidth="1"/>
    <col min="14595" max="14595" width="20.33203125" style="87" customWidth="1"/>
    <col min="14596" max="14598" width="7.109375" style="87" customWidth="1"/>
    <col min="14599" max="14599" width="6.21875" style="87" customWidth="1"/>
    <col min="14600" max="14843" width="8.77734375" style="87"/>
    <col min="14844" max="14844" width="4.33203125" style="87" customWidth="1"/>
    <col min="14845" max="14845" width="4.5546875" style="87" customWidth="1"/>
    <col min="14846" max="14848" width="7.21875" style="87" customWidth="1"/>
    <col min="14849" max="14849" width="6.44140625" style="87" customWidth="1"/>
    <col min="14850" max="14850" width="3.44140625" style="87" customWidth="1"/>
    <col min="14851" max="14851" width="20.33203125" style="87" customWidth="1"/>
    <col min="14852" max="14854" width="7.109375" style="87" customWidth="1"/>
    <col min="14855" max="14855" width="6.21875" style="87" customWidth="1"/>
    <col min="14856" max="15099" width="8.77734375" style="87"/>
    <col min="15100" max="15100" width="4.33203125" style="87" customWidth="1"/>
    <col min="15101" max="15101" width="4.5546875" style="87" customWidth="1"/>
    <col min="15102" max="15104" width="7.21875" style="87" customWidth="1"/>
    <col min="15105" max="15105" width="6.44140625" style="87" customWidth="1"/>
    <col min="15106" max="15106" width="3.44140625" style="87" customWidth="1"/>
    <col min="15107" max="15107" width="20.33203125" style="87" customWidth="1"/>
    <col min="15108" max="15110" width="7.109375" style="87" customWidth="1"/>
    <col min="15111" max="15111" width="6.21875" style="87" customWidth="1"/>
    <col min="15112" max="15355" width="8.77734375" style="87"/>
    <col min="15356" max="15356" width="4.33203125" style="87" customWidth="1"/>
    <col min="15357" max="15357" width="4.5546875" style="87" customWidth="1"/>
    <col min="15358" max="15360" width="7.21875" style="87" customWidth="1"/>
    <col min="15361" max="15361" width="6.44140625" style="87" customWidth="1"/>
    <col min="15362" max="15362" width="3.44140625" style="87" customWidth="1"/>
    <col min="15363" max="15363" width="20.33203125" style="87" customWidth="1"/>
    <col min="15364" max="15366" width="7.109375" style="87" customWidth="1"/>
    <col min="15367" max="15367" width="6.21875" style="87" customWidth="1"/>
    <col min="15368" max="15611" width="8.77734375" style="87"/>
    <col min="15612" max="15612" width="4.33203125" style="87" customWidth="1"/>
    <col min="15613" max="15613" width="4.5546875" style="87" customWidth="1"/>
    <col min="15614" max="15616" width="7.21875" style="87" customWidth="1"/>
    <col min="15617" max="15617" width="6.44140625" style="87" customWidth="1"/>
    <col min="15618" max="15618" width="3.44140625" style="87" customWidth="1"/>
    <col min="15619" max="15619" width="20.33203125" style="87" customWidth="1"/>
    <col min="15620" max="15622" width="7.109375" style="87" customWidth="1"/>
    <col min="15623" max="15623" width="6.21875" style="87" customWidth="1"/>
    <col min="15624" max="15867" width="8.77734375" style="87"/>
    <col min="15868" max="15868" width="4.33203125" style="87" customWidth="1"/>
    <col min="15869" max="15869" width="4.5546875" style="87" customWidth="1"/>
    <col min="15870" max="15872" width="7.21875" style="87" customWidth="1"/>
    <col min="15873" max="15873" width="6.44140625" style="87" customWidth="1"/>
    <col min="15874" max="15874" width="3.44140625" style="87" customWidth="1"/>
    <col min="15875" max="15875" width="20.33203125" style="87" customWidth="1"/>
    <col min="15876" max="15878" width="7.109375" style="87" customWidth="1"/>
    <col min="15879" max="15879" width="6.21875" style="87" customWidth="1"/>
    <col min="15880" max="16123" width="8.77734375" style="87"/>
    <col min="16124" max="16124" width="4.33203125" style="87" customWidth="1"/>
    <col min="16125" max="16125" width="4.5546875" style="87" customWidth="1"/>
    <col min="16126" max="16128" width="7.21875" style="87" customWidth="1"/>
    <col min="16129" max="16129" width="6.44140625" style="87" customWidth="1"/>
    <col min="16130" max="16130" width="3.44140625" style="87" customWidth="1"/>
    <col min="16131" max="16131" width="20.33203125" style="87" customWidth="1"/>
    <col min="16132" max="16134" width="7.109375" style="87" customWidth="1"/>
    <col min="16135" max="16135" width="6.21875" style="87" customWidth="1"/>
    <col min="16136" max="16384" width="8.77734375" style="87"/>
  </cols>
  <sheetData>
    <row r="1" spans="1:13" ht="23.25" customHeight="1" x14ac:dyDescent="0.3">
      <c r="A1" s="351" t="s">
        <v>102</v>
      </c>
      <c r="B1" s="351"/>
      <c r="C1" s="351"/>
      <c r="D1" s="351"/>
      <c r="E1" s="351"/>
      <c r="I1" s="88"/>
      <c r="J1" s="89" t="str">
        <f>諸説明!A1</f>
        <v>Jr. Youth U-15卒業生大会</v>
      </c>
    </row>
    <row r="2" spans="1:13" ht="23.25" customHeight="1" x14ac:dyDescent="0.25">
      <c r="A2" s="351"/>
      <c r="B2" s="351"/>
      <c r="C2" s="351"/>
      <c r="D2" s="351"/>
      <c r="E2" s="351"/>
      <c r="H2" s="90">
        <f>諸説明!O3</f>
        <v>45360</v>
      </c>
      <c r="I2" s="91" t="s">
        <v>1</v>
      </c>
      <c r="J2" s="92">
        <f>諸説明!R3</f>
        <v>45361</v>
      </c>
      <c r="M2" s="92"/>
    </row>
    <row r="3" spans="1:13" ht="23.25" customHeight="1" x14ac:dyDescent="0.25">
      <c r="A3" s="93"/>
      <c r="B3" s="93"/>
      <c r="C3" s="94"/>
      <c r="D3" s="94"/>
      <c r="E3" s="94"/>
      <c r="F3" s="94"/>
      <c r="G3" s="94"/>
      <c r="H3" s="94"/>
    </row>
    <row r="4" spans="1:13" ht="38.25" customHeight="1" x14ac:dyDescent="0.25">
      <c r="A4" s="352" t="s">
        <v>103</v>
      </c>
      <c r="B4" s="353"/>
      <c r="C4" s="349"/>
      <c r="D4" s="349"/>
      <c r="E4" s="349"/>
      <c r="F4" s="95" t="s">
        <v>155</v>
      </c>
      <c r="G4" s="349"/>
      <c r="H4" s="349"/>
      <c r="I4" s="349"/>
      <c r="J4" s="95" t="s">
        <v>104</v>
      </c>
    </row>
    <row r="5" spans="1:13" ht="23.25" customHeight="1" x14ac:dyDescent="0.25">
      <c r="A5" s="93"/>
      <c r="B5" s="93"/>
      <c r="C5" s="93"/>
      <c r="D5" s="93"/>
      <c r="E5" s="93"/>
      <c r="F5" s="93"/>
      <c r="G5" s="93"/>
      <c r="H5" s="93"/>
    </row>
    <row r="6" spans="1:13" ht="38.25" customHeight="1" x14ac:dyDescent="0.25">
      <c r="A6" s="348" t="s">
        <v>48</v>
      </c>
      <c r="B6" s="348"/>
      <c r="C6" s="349"/>
      <c r="D6" s="349"/>
      <c r="E6" s="349"/>
      <c r="F6" s="349"/>
      <c r="G6" s="349"/>
      <c r="H6" s="96" t="s">
        <v>156</v>
      </c>
      <c r="I6" s="349"/>
      <c r="J6" s="349"/>
      <c r="L6" s="97"/>
    </row>
    <row r="7" spans="1:13" ht="23.25" customHeight="1" x14ac:dyDescent="0.25">
      <c r="A7" s="98"/>
      <c r="B7" s="99"/>
      <c r="C7" s="350"/>
      <c r="D7" s="350"/>
      <c r="E7" s="350"/>
      <c r="F7" s="350"/>
      <c r="G7" s="350"/>
      <c r="H7" s="100"/>
    </row>
    <row r="8" spans="1:13" ht="22.5" customHeight="1" x14ac:dyDescent="0.25">
      <c r="B8" s="101" t="s">
        <v>105</v>
      </c>
      <c r="C8" s="101"/>
      <c r="D8" s="101"/>
      <c r="E8" s="101"/>
      <c r="F8" s="101"/>
      <c r="G8" s="101"/>
      <c r="H8" s="101"/>
      <c r="I8" s="101"/>
      <c r="J8" s="101"/>
      <c r="K8" s="101"/>
      <c r="L8" s="101"/>
    </row>
    <row r="9" spans="1:13" ht="23.25" customHeight="1" x14ac:dyDescent="0.25">
      <c r="B9" s="101" t="s">
        <v>154</v>
      </c>
      <c r="C9" s="102"/>
      <c r="D9" s="102"/>
      <c r="E9" s="102"/>
      <c r="F9" s="102"/>
      <c r="G9" s="102"/>
      <c r="H9" s="102"/>
      <c r="I9" s="102"/>
      <c r="J9" s="102"/>
      <c r="K9" s="101"/>
      <c r="L9" s="101"/>
    </row>
    <row r="10" spans="1:13" ht="15.6" customHeight="1" thickBot="1" x14ac:dyDescent="0.3">
      <c r="B10" s="103"/>
      <c r="C10" s="99"/>
      <c r="D10" s="99"/>
      <c r="F10" s="104"/>
      <c r="G10" s="104"/>
      <c r="H10" s="104"/>
    </row>
    <row r="11" spans="1:13" ht="23.25" customHeight="1" x14ac:dyDescent="0.25">
      <c r="B11" s="105"/>
      <c r="C11" s="354" t="s">
        <v>106</v>
      </c>
      <c r="D11" s="354"/>
      <c r="E11" s="355"/>
      <c r="F11" s="104"/>
      <c r="G11" s="106"/>
      <c r="H11" s="354" t="s">
        <v>107</v>
      </c>
      <c r="I11" s="354"/>
      <c r="J11" s="355"/>
      <c r="K11" s="107"/>
      <c r="L11" s="107"/>
    </row>
    <row r="12" spans="1:13" ht="23.25" customHeight="1" x14ac:dyDescent="0.25">
      <c r="B12" s="108">
        <v>1</v>
      </c>
      <c r="C12" s="356"/>
      <c r="D12" s="356"/>
      <c r="E12" s="357"/>
      <c r="F12" s="104"/>
      <c r="G12" s="108">
        <v>1</v>
      </c>
      <c r="H12" s="358"/>
      <c r="I12" s="359"/>
      <c r="J12" s="360"/>
    </row>
    <row r="13" spans="1:13" ht="23.25" customHeight="1" x14ac:dyDescent="0.25">
      <c r="B13" s="108">
        <v>2</v>
      </c>
      <c r="C13" s="356"/>
      <c r="D13" s="356"/>
      <c r="E13" s="357"/>
      <c r="F13" s="104"/>
      <c r="G13" s="108">
        <v>2</v>
      </c>
      <c r="H13" s="358"/>
      <c r="I13" s="359"/>
      <c r="J13" s="360"/>
    </row>
    <row r="14" spans="1:13" ht="23.25" customHeight="1" x14ac:dyDescent="0.25">
      <c r="B14" s="108">
        <v>3</v>
      </c>
      <c r="C14" s="356"/>
      <c r="D14" s="356"/>
      <c r="E14" s="357"/>
      <c r="F14" s="104"/>
      <c r="G14" s="108">
        <v>3</v>
      </c>
      <c r="H14" s="358"/>
      <c r="I14" s="359"/>
      <c r="J14" s="360"/>
    </row>
    <row r="15" spans="1:13" ht="23.25" customHeight="1" x14ac:dyDescent="0.25">
      <c r="B15" s="108">
        <v>4</v>
      </c>
      <c r="C15" s="356"/>
      <c r="D15" s="356"/>
      <c r="E15" s="357"/>
      <c r="F15" s="104"/>
      <c r="G15" s="108">
        <v>4</v>
      </c>
      <c r="H15" s="358"/>
      <c r="I15" s="359"/>
      <c r="J15" s="360"/>
    </row>
    <row r="16" spans="1:13" ht="23.25" customHeight="1" x14ac:dyDescent="0.25">
      <c r="A16" s="109"/>
      <c r="B16" s="108">
        <v>5</v>
      </c>
      <c r="C16" s="356"/>
      <c r="D16" s="356"/>
      <c r="E16" s="357"/>
      <c r="F16" s="104"/>
      <c r="G16" s="108">
        <v>5</v>
      </c>
      <c r="H16" s="358"/>
      <c r="I16" s="359"/>
      <c r="J16" s="360"/>
    </row>
    <row r="17" spans="1:10" ht="23.25" customHeight="1" x14ac:dyDescent="0.25">
      <c r="B17" s="108">
        <v>6</v>
      </c>
      <c r="C17" s="356"/>
      <c r="D17" s="356"/>
      <c r="E17" s="357"/>
      <c r="F17" s="104"/>
      <c r="G17" s="108">
        <v>6</v>
      </c>
      <c r="H17" s="358"/>
      <c r="I17" s="359"/>
      <c r="J17" s="360"/>
    </row>
    <row r="18" spans="1:10" ht="23.25" customHeight="1" x14ac:dyDescent="0.25">
      <c r="B18" s="108">
        <v>7</v>
      </c>
      <c r="C18" s="356"/>
      <c r="D18" s="356"/>
      <c r="E18" s="357"/>
      <c r="F18" s="104"/>
      <c r="G18" s="108">
        <v>7</v>
      </c>
      <c r="H18" s="358"/>
      <c r="I18" s="359"/>
      <c r="J18" s="360"/>
    </row>
    <row r="19" spans="1:10" ht="23.25" customHeight="1" x14ac:dyDescent="0.25">
      <c r="B19" s="108">
        <v>8</v>
      </c>
      <c r="C19" s="356"/>
      <c r="D19" s="356"/>
      <c r="E19" s="357"/>
      <c r="F19" s="104"/>
      <c r="G19" s="108">
        <v>8</v>
      </c>
      <c r="H19" s="358"/>
      <c r="I19" s="359"/>
      <c r="J19" s="360"/>
    </row>
    <row r="20" spans="1:10" ht="23.25" customHeight="1" x14ac:dyDescent="0.25">
      <c r="A20" s="110"/>
      <c r="B20" s="108">
        <v>9</v>
      </c>
      <c r="C20" s="356"/>
      <c r="D20" s="356"/>
      <c r="E20" s="357"/>
      <c r="F20" s="104"/>
      <c r="G20" s="108">
        <v>9</v>
      </c>
      <c r="H20" s="358"/>
      <c r="I20" s="359"/>
      <c r="J20" s="360"/>
    </row>
    <row r="21" spans="1:10" ht="23.25" customHeight="1" thickBot="1" x14ac:dyDescent="0.3">
      <c r="A21" s="110"/>
      <c r="B21" s="111">
        <v>10</v>
      </c>
      <c r="C21" s="361"/>
      <c r="D21" s="361"/>
      <c r="E21" s="362"/>
      <c r="F21" s="104"/>
      <c r="G21" s="108">
        <v>10</v>
      </c>
      <c r="H21" s="358"/>
      <c r="I21" s="359"/>
      <c r="J21" s="360"/>
    </row>
    <row r="22" spans="1:10" ht="23.25" customHeight="1" x14ac:dyDescent="0.25">
      <c r="A22" s="110"/>
      <c r="B22" s="112"/>
      <c r="C22" s="112"/>
      <c r="D22" s="112"/>
      <c r="F22" s="104"/>
      <c r="G22" s="108">
        <v>11</v>
      </c>
      <c r="H22" s="358"/>
      <c r="I22" s="359"/>
      <c r="J22" s="360"/>
    </row>
    <row r="23" spans="1:10" ht="23.25" customHeight="1" thickBot="1" x14ac:dyDescent="0.3">
      <c r="A23" s="367" t="s">
        <v>108</v>
      </c>
      <c r="B23" s="367"/>
      <c r="C23" s="367"/>
      <c r="F23" s="104"/>
      <c r="G23" s="108">
        <v>12</v>
      </c>
      <c r="H23" s="358"/>
      <c r="I23" s="359"/>
      <c r="J23" s="360"/>
    </row>
    <row r="24" spans="1:10" ht="23.25" customHeight="1" x14ac:dyDescent="0.25">
      <c r="A24" s="368"/>
      <c r="B24" s="369"/>
      <c r="C24" s="113" t="s">
        <v>109</v>
      </c>
      <c r="D24" s="114" t="s">
        <v>110</v>
      </c>
      <c r="E24" s="115" t="s">
        <v>111</v>
      </c>
      <c r="F24" s="104"/>
      <c r="G24" s="108">
        <v>13</v>
      </c>
      <c r="H24" s="358"/>
      <c r="I24" s="359"/>
      <c r="J24" s="360"/>
    </row>
    <row r="25" spans="1:10" ht="23.25" customHeight="1" x14ac:dyDescent="0.25">
      <c r="A25" s="365" t="s">
        <v>112</v>
      </c>
      <c r="B25" s="151" t="s">
        <v>113</v>
      </c>
      <c r="C25" s="123"/>
      <c r="D25" s="124"/>
      <c r="E25" s="125"/>
      <c r="F25" s="104"/>
      <c r="G25" s="108">
        <v>14</v>
      </c>
      <c r="H25" s="358"/>
      <c r="I25" s="359"/>
      <c r="J25" s="360"/>
    </row>
    <row r="26" spans="1:10" ht="23.25" customHeight="1" x14ac:dyDescent="0.25">
      <c r="A26" s="366"/>
      <c r="B26" s="116" t="s">
        <v>114</v>
      </c>
      <c r="C26" s="126"/>
      <c r="D26" s="127"/>
      <c r="E26" s="128"/>
      <c r="F26" s="104"/>
      <c r="G26" s="108">
        <v>15</v>
      </c>
      <c r="H26" s="358"/>
      <c r="I26" s="359"/>
      <c r="J26" s="360"/>
    </row>
    <row r="27" spans="1:10" ht="23.25" customHeight="1" x14ac:dyDescent="0.25">
      <c r="A27" s="363" t="s">
        <v>115</v>
      </c>
      <c r="B27" s="117" t="s">
        <v>113</v>
      </c>
      <c r="C27" s="129"/>
      <c r="D27" s="130"/>
      <c r="E27" s="131"/>
      <c r="F27" s="104"/>
      <c r="G27" s="108">
        <v>16</v>
      </c>
      <c r="H27" s="358"/>
      <c r="I27" s="359"/>
      <c r="J27" s="360"/>
    </row>
    <row r="28" spans="1:10" ht="23.25" customHeight="1" thickBot="1" x14ac:dyDescent="0.3">
      <c r="A28" s="364"/>
      <c r="B28" s="118" t="s">
        <v>114</v>
      </c>
      <c r="C28" s="132"/>
      <c r="D28" s="133"/>
      <c r="E28" s="134"/>
      <c r="F28" s="104"/>
      <c r="G28" s="108">
        <v>17</v>
      </c>
      <c r="H28" s="358"/>
      <c r="I28" s="359"/>
      <c r="J28" s="360"/>
    </row>
    <row r="29" spans="1:10" ht="23.25" customHeight="1" x14ac:dyDescent="0.25">
      <c r="A29" s="119"/>
      <c r="B29" s="119"/>
      <c r="C29" s="119"/>
      <c r="D29" s="120"/>
      <c r="E29" s="121"/>
      <c r="F29" s="104"/>
      <c r="G29" s="108">
        <v>18</v>
      </c>
      <c r="H29" s="358"/>
      <c r="I29" s="359"/>
      <c r="J29" s="360"/>
    </row>
    <row r="30" spans="1:10" ht="23.25" customHeight="1" x14ac:dyDescent="0.25">
      <c r="A30" s="119"/>
      <c r="B30" s="119"/>
      <c r="C30" s="119"/>
      <c r="D30" s="120"/>
      <c r="E30" s="121"/>
      <c r="F30" s="104"/>
      <c r="G30" s="108">
        <v>19</v>
      </c>
      <c r="H30" s="358"/>
      <c r="I30" s="359"/>
      <c r="J30" s="360"/>
    </row>
    <row r="31" spans="1:10" ht="23.25" customHeight="1" x14ac:dyDescent="0.25">
      <c r="E31" s="121"/>
      <c r="F31" s="104"/>
      <c r="G31" s="108">
        <v>20</v>
      </c>
      <c r="H31" s="358"/>
      <c r="I31" s="359"/>
      <c r="J31" s="360"/>
    </row>
    <row r="32" spans="1:10" ht="23.25" customHeight="1" x14ac:dyDescent="0.25">
      <c r="E32" s="121"/>
      <c r="F32" s="104"/>
      <c r="G32" s="108">
        <v>21</v>
      </c>
      <c r="H32" s="358"/>
      <c r="I32" s="359"/>
      <c r="J32" s="360"/>
    </row>
    <row r="33" spans="1:10" ht="23.25" customHeight="1" x14ac:dyDescent="0.25">
      <c r="G33" s="108">
        <v>22</v>
      </c>
      <c r="H33" s="358"/>
      <c r="I33" s="359"/>
      <c r="J33" s="360"/>
    </row>
    <row r="34" spans="1:10" ht="23.25" customHeight="1" x14ac:dyDescent="0.25">
      <c r="A34" s="122"/>
      <c r="G34" s="108">
        <v>23</v>
      </c>
      <c r="H34" s="358"/>
      <c r="I34" s="359"/>
      <c r="J34" s="360"/>
    </row>
    <row r="35" spans="1:10" ht="23.25" customHeight="1" x14ac:dyDescent="0.25">
      <c r="G35" s="108">
        <v>24</v>
      </c>
      <c r="H35" s="358"/>
      <c r="I35" s="359"/>
      <c r="J35" s="360"/>
    </row>
    <row r="36" spans="1:10" ht="23.25" customHeight="1" x14ac:dyDescent="0.25">
      <c r="G36" s="108">
        <v>25</v>
      </c>
      <c r="H36" s="358"/>
      <c r="I36" s="359"/>
      <c r="J36" s="360"/>
    </row>
    <row r="37" spans="1:10" ht="23.25" customHeight="1" x14ac:dyDescent="0.25">
      <c r="G37" s="108">
        <v>26</v>
      </c>
      <c r="H37" s="358"/>
      <c r="I37" s="359"/>
      <c r="J37" s="360"/>
    </row>
    <row r="38" spans="1:10" ht="23.25" customHeight="1" x14ac:dyDescent="0.25">
      <c r="G38" s="108">
        <v>27</v>
      </c>
      <c r="H38" s="358"/>
      <c r="I38" s="359"/>
      <c r="J38" s="360"/>
    </row>
    <row r="39" spans="1:10" ht="23.25" customHeight="1" x14ac:dyDescent="0.25">
      <c r="G39" s="108">
        <v>28</v>
      </c>
      <c r="H39" s="358"/>
      <c r="I39" s="359"/>
      <c r="J39" s="360"/>
    </row>
    <row r="40" spans="1:10" ht="23.25" customHeight="1" x14ac:dyDescent="0.25">
      <c r="G40" s="108">
        <v>29</v>
      </c>
      <c r="H40" s="358"/>
      <c r="I40" s="359"/>
      <c r="J40" s="360"/>
    </row>
    <row r="41" spans="1:10" ht="23.25" customHeight="1" thickBot="1" x14ac:dyDescent="0.3">
      <c r="G41" s="111">
        <v>30</v>
      </c>
      <c r="H41" s="370"/>
      <c r="I41" s="371"/>
      <c r="J41" s="372"/>
    </row>
  </sheetData>
  <sheetProtection algorithmName="SHA-512" hashValue="/jEo+sJhaYpbvOTFlQZjWXCOY/lvwzZe73Zu5G+cV8b1BNEcKYpY4CFSTjQlG9J4CKrIyvejQ8ZRGj1rqUUKgw==" saltValue="4qVn/MIVtZguHsJV4erR4w==" spinCount="100000" sheet="1"/>
  <mergeCells count="54">
    <mergeCell ref="H36:J36"/>
    <mergeCell ref="H23:J23"/>
    <mergeCell ref="H24:J24"/>
    <mergeCell ref="H25:J25"/>
    <mergeCell ref="H26:J26"/>
    <mergeCell ref="H27:J27"/>
    <mergeCell ref="H28:J28"/>
    <mergeCell ref="H31:J31"/>
    <mergeCell ref="H32:J32"/>
    <mergeCell ref="H33:J33"/>
    <mergeCell ref="H34:J34"/>
    <mergeCell ref="H35:J35"/>
    <mergeCell ref="H38:J38"/>
    <mergeCell ref="H39:J39"/>
    <mergeCell ref="H40:J40"/>
    <mergeCell ref="H41:J41"/>
    <mergeCell ref="H37:J37"/>
    <mergeCell ref="A27:A28"/>
    <mergeCell ref="H30:J30"/>
    <mergeCell ref="A25:A26"/>
    <mergeCell ref="H29:J29"/>
    <mergeCell ref="A23:C23"/>
    <mergeCell ref="A24:B24"/>
    <mergeCell ref="C20:E20"/>
    <mergeCell ref="C21:E21"/>
    <mergeCell ref="H20:J20"/>
    <mergeCell ref="H21:J21"/>
    <mergeCell ref="H22:J22"/>
    <mergeCell ref="C17:E17"/>
    <mergeCell ref="C18:E18"/>
    <mergeCell ref="C19:E19"/>
    <mergeCell ref="H17:J17"/>
    <mergeCell ref="H18:J18"/>
    <mergeCell ref="H19:J19"/>
    <mergeCell ref="C14:E14"/>
    <mergeCell ref="C15:E15"/>
    <mergeCell ref="C16:E16"/>
    <mergeCell ref="H14:J14"/>
    <mergeCell ref="H15:J15"/>
    <mergeCell ref="H16:J16"/>
    <mergeCell ref="C11:E11"/>
    <mergeCell ref="C12:E12"/>
    <mergeCell ref="C13:E13"/>
    <mergeCell ref="H11:J11"/>
    <mergeCell ref="H12:J12"/>
    <mergeCell ref="H13:J13"/>
    <mergeCell ref="A6:B6"/>
    <mergeCell ref="I6:J6"/>
    <mergeCell ref="C7:G7"/>
    <mergeCell ref="C6:G6"/>
    <mergeCell ref="A1:E2"/>
    <mergeCell ref="A4:B4"/>
    <mergeCell ref="C4:E4"/>
    <mergeCell ref="G4:I4"/>
  </mergeCells>
  <phoneticPr fontId="4"/>
  <conditionalFormatting sqref="C25:E28 C4:E4 C6 G4">
    <cfRule type="containsBlanks" dxfId="2" priority="2">
      <formula>LEN(TRIM(C4))=0</formula>
    </cfRule>
  </conditionalFormatting>
  <conditionalFormatting sqref="I6">
    <cfRule type="containsBlanks" dxfId="1" priority="1">
      <formula>LEN(TRIM(I6))=0</formula>
    </cfRule>
  </conditionalFormatting>
  <dataValidations count="1">
    <dataValidation type="list" allowBlank="1" showInputMessage="1" showErrorMessage="1" sqref="I6:J6">
      <formula1>"U-15,U-14,U-13"</formula1>
    </dataValidation>
  </dataValidations>
  <printOptions horizontalCentered="1"/>
  <pageMargins left="0.47244094488188981" right="0.38" top="0.39370078740157483" bottom="0.27559055118110237" header="0.31496062992125984" footer="0.15748031496062992"/>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57"/>
  <sheetViews>
    <sheetView showGridLines="0" showRowColHeaders="0" zoomScale="85" zoomScaleNormal="85" workbookViewId="0">
      <selection sqref="A1:H2"/>
    </sheetView>
  </sheetViews>
  <sheetFormatPr defaultColWidth="8.88671875" defaultRowHeight="15.75" x14ac:dyDescent="0.25"/>
  <cols>
    <col min="1" max="20" width="3.88671875" style="9" customWidth="1"/>
    <col min="21" max="22" width="4.44140625" style="9" customWidth="1"/>
    <col min="23" max="16384" width="8.88671875" style="9"/>
  </cols>
  <sheetData>
    <row r="1" spans="1:21" ht="15.75" customHeight="1" x14ac:dyDescent="0.25">
      <c r="A1" s="268" t="s">
        <v>97</v>
      </c>
      <c r="B1" s="268"/>
      <c r="C1" s="268"/>
      <c r="D1" s="268"/>
      <c r="E1" s="268"/>
      <c r="F1" s="268"/>
      <c r="G1" s="268"/>
      <c r="H1" s="268"/>
      <c r="I1" s="10"/>
      <c r="J1" s="10"/>
      <c r="K1" s="10"/>
      <c r="L1" s="378" t="str">
        <f>'選手登録表(メンバー表)'!J1</f>
        <v>Jr. Youth U-15卒業生大会</v>
      </c>
      <c r="M1" s="378"/>
      <c r="N1" s="378"/>
      <c r="O1" s="378"/>
      <c r="P1" s="378"/>
      <c r="Q1" s="378"/>
      <c r="R1" s="378"/>
      <c r="S1" s="378"/>
      <c r="T1" s="63"/>
      <c r="U1" s="10"/>
    </row>
    <row r="2" spans="1:21" ht="15.75" customHeight="1" x14ac:dyDescent="0.25">
      <c r="A2" s="268"/>
      <c r="B2" s="268"/>
      <c r="C2" s="268"/>
      <c r="D2" s="268"/>
      <c r="E2" s="268"/>
      <c r="F2" s="268"/>
      <c r="G2" s="268"/>
      <c r="H2" s="268"/>
      <c r="I2" s="10"/>
      <c r="J2" s="10"/>
      <c r="K2" s="10"/>
      <c r="L2" s="10"/>
      <c r="M2" s="10"/>
      <c r="N2" s="92"/>
      <c r="O2" s="377">
        <f>諸説明!O3</f>
        <v>45360</v>
      </c>
      <c r="P2" s="377"/>
      <c r="Q2" s="91" t="s">
        <v>153</v>
      </c>
      <c r="R2" s="376">
        <f>諸説明!R3</f>
        <v>45361</v>
      </c>
      <c r="S2" s="376"/>
      <c r="U2" s="10"/>
    </row>
    <row r="3" spans="1:21" ht="15.75" customHeight="1" x14ac:dyDescent="0.25">
      <c r="A3" s="10"/>
      <c r="B3" s="10"/>
      <c r="C3" s="10"/>
      <c r="D3" s="10"/>
      <c r="E3" s="10"/>
      <c r="F3" s="10"/>
      <c r="G3" s="10"/>
      <c r="H3" s="10"/>
      <c r="I3" s="10"/>
      <c r="J3" s="10"/>
      <c r="N3" s="18"/>
      <c r="O3" s="18"/>
      <c r="Q3" s="18"/>
      <c r="R3" s="18"/>
      <c r="S3" s="19"/>
      <c r="T3" s="19"/>
    </row>
    <row r="4" spans="1:21" x14ac:dyDescent="0.25">
      <c r="C4" s="198" t="s">
        <v>48</v>
      </c>
      <c r="D4" s="198"/>
      <c r="E4" s="373"/>
      <c r="F4" s="373"/>
      <c r="G4" s="373"/>
      <c r="H4" s="373"/>
      <c r="I4" s="373"/>
      <c r="J4" s="373"/>
      <c r="K4" s="373"/>
      <c r="L4" s="373"/>
      <c r="M4" s="373"/>
      <c r="N4" s="373"/>
      <c r="O4" s="373"/>
      <c r="P4" s="373"/>
    </row>
    <row r="5" spans="1:21" ht="15.75" customHeight="1" x14ac:dyDescent="0.25">
      <c r="C5" s="198"/>
      <c r="D5" s="198"/>
      <c r="E5" s="374"/>
      <c r="F5" s="374"/>
      <c r="G5" s="374"/>
      <c r="H5" s="374"/>
      <c r="I5" s="374"/>
      <c r="J5" s="374"/>
      <c r="K5" s="374"/>
      <c r="L5" s="374"/>
      <c r="M5" s="374"/>
      <c r="N5" s="374"/>
      <c r="O5" s="374"/>
      <c r="P5" s="374"/>
    </row>
    <row r="6" spans="1:21" x14ac:dyDescent="0.25">
      <c r="A6" s="16"/>
      <c r="E6" s="20"/>
      <c r="H6" s="21"/>
      <c r="I6" s="21"/>
      <c r="J6" s="21"/>
    </row>
    <row r="7" spans="1:21" x14ac:dyDescent="0.25">
      <c r="C7" s="22" t="s">
        <v>67</v>
      </c>
    </row>
    <row r="8" spans="1:21" x14ac:dyDescent="0.25">
      <c r="C8" s="13" t="s">
        <v>68</v>
      </c>
      <c r="N8" s="23"/>
    </row>
    <row r="9" spans="1:21" x14ac:dyDescent="0.25">
      <c r="C9" s="13"/>
      <c r="N9" s="23"/>
    </row>
    <row r="10" spans="1:21" x14ac:dyDescent="0.25">
      <c r="A10" s="16"/>
      <c r="E10" s="20"/>
      <c r="H10" s="21"/>
      <c r="I10" s="21"/>
      <c r="J10" s="21"/>
    </row>
    <row r="11" spans="1:21" ht="33" customHeight="1" x14ac:dyDescent="0.25">
      <c r="C11" s="24"/>
      <c r="D11" s="375" t="s">
        <v>69</v>
      </c>
      <c r="E11" s="375"/>
      <c r="F11" s="375" t="s">
        <v>70</v>
      </c>
      <c r="G11" s="375"/>
      <c r="H11" s="375"/>
      <c r="I11" s="375"/>
      <c r="J11" s="375"/>
      <c r="K11" s="375"/>
      <c r="L11" s="375"/>
      <c r="M11" s="375"/>
      <c r="N11" s="375"/>
      <c r="O11" s="375"/>
      <c r="P11" s="375"/>
      <c r="Q11" s="375"/>
      <c r="R11" s="375"/>
    </row>
    <row r="12" spans="1:21" ht="32.25" customHeight="1" x14ac:dyDescent="0.25">
      <c r="C12" s="148">
        <v>1</v>
      </c>
      <c r="D12" s="379"/>
      <c r="E12" s="379"/>
      <c r="F12" s="379"/>
      <c r="G12" s="380"/>
      <c r="H12" s="380"/>
      <c r="I12" s="380"/>
      <c r="J12" s="380"/>
      <c r="K12" s="380"/>
      <c r="L12" s="380"/>
      <c r="M12" s="380"/>
      <c r="N12" s="380"/>
      <c r="O12" s="380"/>
      <c r="P12" s="380"/>
      <c r="Q12" s="380"/>
      <c r="R12" s="380"/>
    </row>
    <row r="13" spans="1:21" ht="32.25" customHeight="1" x14ac:dyDescent="0.25">
      <c r="C13" s="148">
        <v>2</v>
      </c>
      <c r="D13" s="379"/>
      <c r="E13" s="379"/>
      <c r="F13" s="379"/>
      <c r="G13" s="380"/>
      <c r="H13" s="380"/>
      <c r="I13" s="380"/>
      <c r="J13" s="380"/>
      <c r="K13" s="380"/>
      <c r="L13" s="380"/>
      <c r="M13" s="380"/>
      <c r="N13" s="380"/>
      <c r="O13" s="380"/>
      <c r="P13" s="380"/>
      <c r="Q13" s="380"/>
      <c r="R13" s="380"/>
    </row>
    <row r="14" spans="1:21" ht="32.25" customHeight="1" x14ac:dyDescent="0.25">
      <c r="C14" s="148">
        <v>3</v>
      </c>
      <c r="D14" s="379"/>
      <c r="E14" s="379"/>
      <c r="F14" s="379"/>
      <c r="G14" s="380"/>
      <c r="H14" s="380"/>
      <c r="I14" s="380"/>
      <c r="J14" s="380"/>
      <c r="K14" s="380"/>
      <c r="L14" s="380"/>
      <c r="M14" s="380"/>
      <c r="N14" s="380"/>
      <c r="O14" s="380"/>
      <c r="P14" s="380"/>
      <c r="Q14" s="380"/>
      <c r="R14" s="380"/>
    </row>
    <row r="15" spans="1:21" ht="32.25" customHeight="1" x14ac:dyDescent="0.25">
      <c r="C15" s="148">
        <v>4</v>
      </c>
      <c r="D15" s="379"/>
      <c r="E15" s="379"/>
      <c r="F15" s="379"/>
      <c r="G15" s="380"/>
      <c r="H15" s="380"/>
      <c r="I15" s="380"/>
      <c r="J15" s="380"/>
      <c r="K15" s="380"/>
      <c r="L15" s="380"/>
      <c r="M15" s="380"/>
      <c r="N15" s="380"/>
      <c r="O15" s="380"/>
      <c r="P15" s="380"/>
      <c r="Q15" s="380"/>
      <c r="R15" s="380"/>
    </row>
    <row r="16" spans="1:21" ht="32.25" customHeight="1" x14ac:dyDescent="0.25">
      <c r="C16" s="148">
        <v>5</v>
      </c>
      <c r="D16" s="379"/>
      <c r="E16" s="379"/>
      <c r="F16" s="379"/>
      <c r="G16" s="380"/>
      <c r="H16" s="380"/>
      <c r="I16" s="380"/>
      <c r="J16" s="380"/>
      <c r="K16" s="380"/>
      <c r="L16" s="380"/>
      <c r="M16" s="380"/>
      <c r="N16" s="380"/>
      <c r="O16" s="380"/>
      <c r="P16" s="380"/>
      <c r="Q16" s="380"/>
      <c r="R16" s="380"/>
    </row>
    <row r="17" spans="3:20" ht="32.25" customHeight="1" x14ac:dyDescent="0.25">
      <c r="C17" s="148">
        <v>6</v>
      </c>
      <c r="D17" s="379"/>
      <c r="E17" s="379"/>
      <c r="F17" s="379"/>
      <c r="G17" s="380"/>
      <c r="H17" s="380"/>
      <c r="I17" s="380"/>
      <c r="J17" s="380"/>
      <c r="K17" s="380"/>
      <c r="L17" s="380"/>
      <c r="M17" s="380"/>
      <c r="N17" s="380"/>
      <c r="O17" s="380"/>
      <c r="P17" s="380"/>
      <c r="Q17" s="380"/>
      <c r="R17" s="380"/>
    </row>
    <row r="18" spans="3:20" ht="32.25" customHeight="1" x14ac:dyDescent="0.25">
      <c r="C18" s="148">
        <v>7</v>
      </c>
      <c r="D18" s="379"/>
      <c r="E18" s="379"/>
      <c r="F18" s="379"/>
      <c r="G18" s="380"/>
      <c r="H18" s="380"/>
      <c r="I18" s="380"/>
      <c r="J18" s="380"/>
      <c r="K18" s="380"/>
      <c r="L18" s="380"/>
      <c r="M18" s="380"/>
      <c r="N18" s="380"/>
      <c r="O18" s="380"/>
      <c r="P18" s="380"/>
      <c r="Q18" s="380"/>
      <c r="R18" s="380"/>
    </row>
    <row r="19" spans="3:20" ht="32.25" customHeight="1" x14ac:dyDescent="0.25">
      <c r="C19" s="148">
        <v>8</v>
      </c>
      <c r="D19" s="379"/>
      <c r="E19" s="379"/>
      <c r="F19" s="379"/>
      <c r="G19" s="380"/>
      <c r="H19" s="380"/>
      <c r="I19" s="380"/>
      <c r="J19" s="380"/>
      <c r="K19" s="380"/>
      <c r="L19" s="380"/>
      <c r="M19" s="380"/>
      <c r="N19" s="380"/>
      <c r="O19" s="380"/>
      <c r="P19" s="380"/>
      <c r="Q19" s="380"/>
      <c r="R19" s="380"/>
    </row>
    <row r="20" spans="3:20" ht="32.25" customHeight="1" x14ac:dyDescent="0.25">
      <c r="C20" s="148">
        <v>9</v>
      </c>
      <c r="D20" s="379"/>
      <c r="E20" s="379"/>
      <c r="F20" s="379"/>
      <c r="G20" s="380"/>
      <c r="H20" s="380"/>
      <c r="I20" s="380"/>
      <c r="J20" s="380"/>
      <c r="K20" s="380"/>
      <c r="L20" s="380"/>
      <c r="M20" s="380"/>
      <c r="N20" s="380"/>
      <c r="O20" s="380"/>
      <c r="P20" s="380"/>
      <c r="Q20" s="380"/>
      <c r="R20" s="380"/>
    </row>
    <row r="21" spans="3:20" ht="32.25" customHeight="1" x14ac:dyDescent="0.25">
      <c r="C21" s="148">
        <v>10</v>
      </c>
      <c r="D21" s="379"/>
      <c r="E21" s="379"/>
      <c r="F21" s="379"/>
      <c r="G21" s="380"/>
      <c r="H21" s="380"/>
      <c r="I21" s="380"/>
      <c r="J21" s="380"/>
      <c r="K21" s="380"/>
      <c r="L21" s="380"/>
      <c r="M21" s="380"/>
      <c r="N21" s="380"/>
      <c r="O21" s="380"/>
      <c r="P21" s="380"/>
      <c r="Q21" s="380"/>
      <c r="R21" s="380"/>
    </row>
    <row r="22" spans="3:20" ht="32.25" customHeight="1" x14ac:dyDescent="0.25">
      <c r="C22" s="148">
        <v>11</v>
      </c>
      <c r="D22" s="379"/>
      <c r="E22" s="379"/>
      <c r="F22" s="379"/>
      <c r="G22" s="380"/>
      <c r="H22" s="380"/>
      <c r="I22" s="380"/>
      <c r="J22" s="380"/>
      <c r="K22" s="380"/>
      <c r="L22" s="380"/>
      <c r="M22" s="380"/>
      <c r="N22" s="380"/>
      <c r="O22" s="380"/>
      <c r="P22" s="380"/>
      <c r="Q22" s="380"/>
      <c r="R22" s="380"/>
    </row>
    <row r="23" spans="3:20" ht="32.25" customHeight="1" x14ac:dyDescent="0.25">
      <c r="C23" s="148">
        <v>12</v>
      </c>
      <c r="D23" s="379"/>
      <c r="E23" s="379"/>
      <c r="F23" s="379"/>
      <c r="G23" s="380"/>
      <c r="H23" s="380"/>
      <c r="I23" s="380"/>
      <c r="J23" s="380"/>
      <c r="K23" s="380"/>
      <c r="L23" s="380"/>
      <c r="M23" s="380"/>
      <c r="N23" s="380"/>
      <c r="O23" s="380"/>
      <c r="P23" s="380"/>
      <c r="Q23" s="380"/>
      <c r="R23" s="380"/>
    </row>
    <row r="24" spans="3:20" ht="32.25" customHeight="1" x14ac:dyDescent="0.25">
      <c r="C24" s="148">
        <v>13</v>
      </c>
      <c r="D24" s="379"/>
      <c r="E24" s="379"/>
      <c r="F24" s="379"/>
      <c r="G24" s="380"/>
      <c r="H24" s="380"/>
      <c r="I24" s="380"/>
      <c r="J24" s="380"/>
      <c r="K24" s="380"/>
      <c r="L24" s="380"/>
      <c r="M24" s="380"/>
      <c r="N24" s="380"/>
      <c r="O24" s="380"/>
      <c r="P24" s="380"/>
      <c r="Q24" s="380"/>
      <c r="R24" s="380"/>
    </row>
    <row r="25" spans="3:20" ht="32.25" customHeight="1" x14ac:dyDescent="0.25">
      <c r="C25" s="148">
        <v>14</v>
      </c>
      <c r="D25" s="379"/>
      <c r="E25" s="379"/>
      <c r="F25" s="379"/>
      <c r="G25" s="380"/>
      <c r="H25" s="380"/>
      <c r="I25" s="380"/>
      <c r="J25" s="380"/>
      <c r="K25" s="380"/>
      <c r="L25" s="380"/>
      <c r="M25" s="380"/>
      <c r="N25" s="380"/>
      <c r="O25" s="380"/>
      <c r="P25" s="380"/>
      <c r="Q25" s="380"/>
      <c r="R25" s="380"/>
    </row>
    <row r="26" spans="3:20" ht="32.25" customHeight="1" x14ac:dyDescent="0.25">
      <c r="C26" s="148">
        <v>15</v>
      </c>
      <c r="D26" s="379"/>
      <c r="E26" s="379"/>
      <c r="F26" s="379"/>
      <c r="G26" s="380"/>
      <c r="H26" s="380"/>
      <c r="I26" s="380"/>
      <c r="J26" s="380"/>
      <c r="K26" s="380"/>
      <c r="L26" s="380"/>
      <c r="M26" s="380"/>
      <c r="N26" s="380"/>
      <c r="O26" s="380"/>
      <c r="P26" s="380"/>
      <c r="Q26" s="380"/>
      <c r="R26" s="380"/>
    </row>
    <row r="27" spans="3:20" ht="32.25" customHeight="1" x14ac:dyDescent="0.25">
      <c r="C27" s="148">
        <v>16</v>
      </c>
      <c r="D27" s="379"/>
      <c r="E27" s="379"/>
      <c r="F27" s="379"/>
      <c r="G27" s="380"/>
      <c r="H27" s="380"/>
      <c r="I27" s="380"/>
      <c r="J27" s="380"/>
      <c r="K27" s="380"/>
      <c r="L27" s="380"/>
      <c r="M27" s="380"/>
      <c r="N27" s="380"/>
      <c r="O27" s="380"/>
      <c r="P27" s="380"/>
      <c r="Q27" s="380"/>
      <c r="R27" s="380"/>
    </row>
    <row r="28" spans="3:20" ht="32.25" customHeight="1" x14ac:dyDescent="0.25">
      <c r="C28" s="148">
        <v>17</v>
      </c>
      <c r="D28" s="379"/>
      <c r="E28" s="379"/>
      <c r="F28" s="379"/>
      <c r="G28" s="380"/>
      <c r="H28" s="380"/>
      <c r="I28" s="380"/>
      <c r="J28" s="380"/>
      <c r="K28" s="380"/>
      <c r="L28" s="380"/>
      <c r="M28" s="380"/>
      <c r="N28" s="380"/>
      <c r="O28" s="380"/>
      <c r="P28" s="380"/>
      <c r="Q28" s="380"/>
      <c r="R28" s="380"/>
      <c r="S28" s="19"/>
    </row>
    <row r="29" spans="3:20" ht="32.25" customHeight="1" x14ac:dyDescent="0.25">
      <c r="C29" s="148">
        <v>18</v>
      </c>
      <c r="D29" s="379"/>
      <c r="E29" s="379"/>
      <c r="F29" s="379"/>
      <c r="G29" s="380"/>
      <c r="H29" s="380"/>
      <c r="I29" s="380"/>
      <c r="J29" s="380"/>
      <c r="K29" s="380"/>
      <c r="L29" s="380"/>
      <c r="M29" s="380"/>
      <c r="N29" s="380"/>
      <c r="O29" s="380"/>
      <c r="P29" s="380"/>
      <c r="Q29" s="380"/>
      <c r="R29" s="380"/>
    </row>
    <row r="30" spans="3:20" ht="32.25" customHeight="1" x14ac:dyDescent="0.25">
      <c r="C30" s="148">
        <v>19</v>
      </c>
      <c r="D30" s="379"/>
      <c r="E30" s="379"/>
      <c r="F30" s="379"/>
      <c r="G30" s="380"/>
      <c r="H30" s="380"/>
      <c r="I30" s="380"/>
      <c r="J30" s="380"/>
      <c r="K30" s="380"/>
      <c r="L30" s="380"/>
      <c r="M30" s="380"/>
      <c r="N30" s="380"/>
      <c r="O30" s="380"/>
      <c r="P30" s="380"/>
      <c r="Q30" s="380"/>
      <c r="R30" s="380"/>
    </row>
    <row r="31" spans="3:20" ht="32.25" customHeight="1" x14ac:dyDescent="0.25">
      <c r="C31" s="148">
        <v>20</v>
      </c>
      <c r="D31" s="379"/>
      <c r="E31" s="379"/>
      <c r="F31" s="379"/>
      <c r="G31" s="380"/>
      <c r="H31" s="380"/>
      <c r="I31" s="380"/>
      <c r="J31" s="380"/>
      <c r="K31" s="380"/>
      <c r="L31" s="380"/>
      <c r="M31" s="380"/>
      <c r="N31" s="380"/>
      <c r="O31" s="380"/>
      <c r="P31" s="380"/>
      <c r="Q31" s="380"/>
      <c r="R31" s="380"/>
    </row>
    <row r="32" spans="3:20" x14ac:dyDescent="0.25">
      <c r="E32" s="25"/>
      <c r="L32" s="26"/>
      <c r="N32" s="16"/>
      <c r="O32" s="16"/>
      <c r="Q32" s="27"/>
      <c r="R32" s="28"/>
      <c r="S32" s="28"/>
      <c r="T32" s="19"/>
    </row>
    <row r="33" spans="1:20" ht="7.5" customHeight="1" x14ac:dyDescent="0.25">
      <c r="L33" s="26"/>
      <c r="Q33" s="29"/>
      <c r="T33" s="19"/>
    </row>
    <row r="34" spans="1:20" ht="7.5" customHeight="1" x14ac:dyDescent="0.25">
      <c r="L34" s="26"/>
    </row>
    <row r="35" spans="1:20" x14ac:dyDescent="0.25">
      <c r="A35" s="16"/>
    </row>
    <row r="36" spans="1:20" x14ac:dyDescent="0.25">
      <c r="E36" s="11"/>
    </row>
    <row r="37" spans="1:20" x14ac:dyDescent="0.25">
      <c r="E37" s="11"/>
    </row>
    <row r="38" spans="1:20" x14ac:dyDescent="0.25">
      <c r="E38" s="11"/>
    </row>
    <row r="39" spans="1:20" ht="7.5" customHeight="1" x14ac:dyDescent="0.25">
      <c r="E39" s="11"/>
    </row>
    <row r="40" spans="1:20" ht="7.5" customHeight="1" x14ac:dyDescent="0.25">
      <c r="E40" s="11"/>
    </row>
    <row r="41" spans="1:20" x14ac:dyDescent="0.25">
      <c r="A41" s="16"/>
      <c r="E41" s="11"/>
    </row>
    <row r="42" spans="1:20" x14ac:dyDescent="0.25">
      <c r="E42" s="11"/>
    </row>
    <row r="44" spans="1:20" x14ac:dyDescent="0.25">
      <c r="E44" s="20"/>
    </row>
    <row r="45" spans="1:20" x14ac:dyDescent="0.25">
      <c r="E45" s="11"/>
    </row>
    <row r="46" spans="1:20" x14ac:dyDescent="0.25">
      <c r="E46" s="11"/>
    </row>
    <row r="47" spans="1:20" ht="7.5" customHeight="1" x14ac:dyDescent="0.25">
      <c r="E47" s="11"/>
    </row>
    <row r="48" spans="1:20" ht="7.5" customHeight="1" x14ac:dyDescent="0.25">
      <c r="E48" s="11"/>
    </row>
    <row r="49" spans="1:9" x14ac:dyDescent="0.25">
      <c r="A49" s="16"/>
      <c r="E49" s="11"/>
    </row>
    <row r="50" spans="1:9" x14ac:dyDescent="0.25">
      <c r="A50" s="16"/>
      <c r="B50" s="16"/>
    </row>
    <row r="51" spans="1:9" x14ac:dyDescent="0.25">
      <c r="E51" s="20"/>
    </row>
    <row r="53" spans="1:9" x14ac:dyDescent="0.25">
      <c r="I53" s="30"/>
    </row>
    <row r="54" spans="1:9" ht="7.5" customHeight="1" x14ac:dyDescent="0.25">
      <c r="I54" s="31"/>
    </row>
    <row r="55" spans="1:9" ht="7.5" customHeight="1" x14ac:dyDescent="0.25">
      <c r="I55" s="31"/>
    </row>
    <row r="56" spans="1:9" x14ac:dyDescent="0.25">
      <c r="A56" s="16"/>
    </row>
    <row r="57" spans="1:9" x14ac:dyDescent="0.25">
      <c r="A57" s="16"/>
    </row>
  </sheetData>
  <sheetProtection algorithmName="SHA-512" hashValue="brxascA86yHhv+wbP442jwVw+qv4ofqxRSs2PzOUq9aktJmKVg53gSl8EKf8GFP99boaKndp2PLdudd0eoekkg==" saltValue="0aLJ5Bs47jVeTM/IgXtsrQ==" spinCount="100000" sheet="1" objects="1" scenarios="1"/>
  <mergeCells count="48">
    <mergeCell ref="D30:E30"/>
    <mergeCell ref="F30:R30"/>
    <mergeCell ref="D31:E31"/>
    <mergeCell ref="F31:R31"/>
    <mergeCell ref="D27:E27"/>
    <mergeCell ref="F27:R27"/>
    <mergeCell ref="D28:E28"/>
    <mergeCell ref="F28:R28"/>
    <mergeCell ref="D29:E29"/>
    <mergeCell ref="F29:R29"/>
    <mergeCell ref="D24:E24"/>
    <mergeCell ref="F24:R24"/>
    <mergeCell ref="D25:E25"/>
    <mergeCell ref="F25:R25"/>
    <mergeCell ref="D26:E26"/>
    <mergeCell ref="F26:R26"/>
    <mergeCell ref="D21:E21"/>
    <mergeCell ref="F21:R21"/>
    <mergeCell ref="D22:E22"/>
    <mergeCell ref="F22:R22"/>
    <mergeCell ref="D23:E23"/>
    <mergeCell ref="F23:R23"/>
    <mergeCell ref="D18:E18"/>
    <mergeCell ref="F18:R18"/>
    <mergeCell ref="D19:E19"/>
    <mergeCell ref="F19:R19"/>
    <mergeCell ref="D20:E20"/>
    <mergeCell ref="F20:R20"/>
    <mergeCell ref="D15:E15"/>
    <mergeCell ref="F15:R15"/>
    <mergeCell ref="D16:E16"/>
    <mergeCell ref="F16:R16"/>
    <mergeCell ref="D17:E17"/>
    <mergeCell ref="F17:R17"/>
    <mergeCell ref="D12:E12"/>
    <mergeCell ref="F12:R12"/>
    <mergeCell ref="D13:E13"/>
    <mergeCell ref="F13:R13"/>
    <mergeCell ref="D14:E14"/>
    <mergeCell ref="F14:R14"/>
    <mergeCell ref="A1:H2"/>
    <mergeCell ref="C4:D5"/>
    <mergeCell ref="E4:P5"/>
    <mergeCell ref="D11:E11"/>
    <mergeCell ref="F11:R11"/>
    <mergeCell ref="R2:S2"/>
    <mergeCell ref="O2:P2"/>
    <mergeCell ref="L1:S1"/>
  </mergeCells>
  <phoneticPr fontId="4"/>
  <conditionalFormatting sqref="R2:S2 O2:P2 L1:S1">
    <cfRule type="containsBlanks" dxfId="0" priority="1">
      <formula>LEN(TRIM(L1))=0</formula>
    </cfRule>
  </conditionalFormatting>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2:T54"/>
  <sheetViews>
    <sheetView showGridLines="0" showRowColHeaders="0" zoomScale="85" zoomScaleNormal="85" workbookViewId="0"/>
  </sheetViews>
  <sheetFormatPr defaultColWidth="8.88671875" defaultRowHeight="15.75" x14ac:dyDescent="0.25"/>
  <cols>
    <col min="1" max="20" width="4.33203125" style="12" customWidth="1"/>
    <col min="21" max="26" width="5.44140625" style="12" customWidth="1"/>
    <col min="27" max="16384" width="8.88671875" style="12"/>
  </cols>
  <sheetData>
    <row r="2" spans="1:20" ht="30.6" customHeight="1" x14ac:dyDescent="0.25">
      <c r="A2" s="392" t="s">
        <v>131</v>
      </c>
      <c r="B2" s="392"/>
      <c r="C2" s="392"/>
      <c r="D2" s="392"/>
      <c r="E2" s="392"/>
      <c r="F2" s="392"/>
      <c r="G2" s="392"/>
      <c r="H2" s="392"/>
      <c r="I2" s="392"/>
      <c r="J2" s="392"/>
      <c r="K2" s="392"/>
      <c r="L2" s="392"/>
      <c r="M2" s="392"/>
      <c r="N2" s="392"/>
      <c r="O2" s="392"/>
      <c r="P2" s="392"/>
      <c r="Q2" s="392"/>
      <c r="R2" s="392"/>
      <c r="S2" s="392"/>
      <c r="T2" s="392"/>
    </row>
    <row r="3" spans="1:20" ht="12" customHeight="1" x14ac:dyDescent="0.25">
      <c r="H3" s="14"/>
      <c r="I3" s="14"/>
      <c r="J3" s="14"/>
    </row>
    <row r="4" spans="1:20" ht="18.600000000000001" customHeight="1" x14ac:dyDescent="0.25">
      <c r="A4" s="393" t="s">
        <v>132</v>
      </c>
      <c r="B4" s="393"/>
      <c r="C4" s="393"/>
      <c r="D4" s="393"/>
      <c r="E4" s="393"/>
      <c r="F4" s="393"/>
      <c r="G4" s="393"/>
      <c r="H4" s="393"/>
      <c r="I4" s="393"/>
      <c r="J4" s="393"/>
      <c r="K4" s="393"/>
      <c r="L4" s="393"/>
      <c r="M4" s="393"/>
      <c r="N4" s="393"/>
      <c r="O4" s="393"/>
      <c r="P4" s="393"/>
      <c r="Q4" s="393"/>
      <c r="R4" s="393"/>
      <c r="S4" s="393"/>
      <c r="T4" s="393"/>
    </row>
    <row r="5" spans="1:20" ht="18.600000000000001" customHeight="1" x14ac:dyDescent="0.25">
      <c r="A5" s="393" t="s">
        <v>133</v>
      </c>
      <c r="B5" s="393"/>
      <c r="C5" s="393"/>
      <c r="D5" s="393"/>
      <c r="E5" s="393"/>
      <c r="F5" s="393"/>
      <c r="G5" s="393"/>
      <c r="H5" s="393"/>
      <c r="I5" s="393"/>
      <c r="J5" s="393"/>
      <c r="K5" s="393"/>
      <c r="L5" s="393"/>
      <c r="M5" s="393"/>
      <c r="N5" s="393"/>
      <c r="O5" s="393"/>
      <c r="P5" s="393"/>
      <c r="Q5" s="393"/>
      <c r="R5" s="393"/>
      <c r="S5" s="393"/>
      <c r="T5" s="393"/>
    </row>
    <row r="6" spans="1:20" ht="12" customHeight="1" x14ac:dyDescent="0.25">
      <c r="C6" s="13"/>
      <c r="N6" s="13"/>
    </row>
    <row r="7" spans="1:20" ht="30.6" customHeight="1" x14ac:dyDescent="0.25">
      <c r="A7" s="85" t="s">
        <v>134</v>
      </c>
      <c r="C7" s="13"/>
      <c r="N7" s="13"/>
    </row>
    <row r="8" spans="1:20" ht="24" customHeight="1" x14ac:dyDescent="0.25">
      <c r="A8" s="17" t="s">
        <v>4</v>
      </c>
      <c r="B8" s="13" t="s">
        <v>135</v>
      </c>
      <c r="H8" s="14"/>
      <c r="I8" s="14"/>
      <c r="J8" s="14"/>
    </row>
    <row r="9" spans="1:20" ht="24" customHeight="1" x14ac:dyDescent="0.25">
      <c r="A9" s="17" t="s">
        <v>4</v>
      </c>
      <c r="B9" s="12" t="s">
        <v>136</v>
      </c>
    </row>
    <row r="10" spans="1:20" ht="24" customHeight="1" x14ac:dyDescent="0.25">
      <c r="A10" s="17"/>
      <c r="B10" s="12" t="s">
        <v>149</v>
      </c>
      <c r="C10" s="15"/>
      <c r="D10" s="80"/>
      <c r="E10" s="80"/>
      <c r="F10" s="80"/>
      <c r="G10" s="80"/>
      <c r="H10" s="80"/>
      <c r="I10" s="80"/>
      <c r="J10" s="80"/>
      <c r="K10" s="80"/>
      <c r="L10" s="80"/>
      <c r="M10" s="80"/>
      <c r="N10" s="80"/>
      <c r="O10" s="80"/>
      <c r="P10" s="80"/>
      <c r="Q10" s="80"/>
      <c r="R10" s="80"/>
    </row>
    <row r="11" spans="1:20" ht="24" customHeight="1" x14ac:dyDescent="0.25">
      <c r="A11" s="17" t="s">
        <v>4</v>
      </c>
      <c r="B11" s="135" t="s">
        <v>159</v>
      </c>
      <c r="C11" s="15"/>
      <c r="D11" s="80"/>
      <c r="E11" s="80"/>
      <c r="F11" s="80"/>
      <c r="G11" s="80"/>
      <c r="H11" s="80"/>
      <c r="I11" s="80"/>
      <c r="J11" s="80"/>
      <c r="K11" s="80"/>
      <c r="L11" s="80"/>
      <c r="M11" s="80"/>
      <c r="N11" s="80"/>
      <c r="O11" s="80"/>
      <c r="P11" s="80"/>
      <c r="Q11" s="80"/>
      <c r="R11" s="80"/>
    </row>
    <row r="12" spans="1:20" ht="24" customHeight="1" x14ac:dyDescent="0.25">
      <c r="A12" s="17"/>
      <c r="B12" s="135" t="s">
        <v>139</v>
      </c>
      <c r="C12" s="15"/>
      <c r="D12" s="80"/>
      <c r="E12" s="80"/>
      <c r="F12" s="80"/>
      <c r="G12" s="80"/>
      <c r="H12" s="80"/>
      <c r="I12" s="80"/>
      <c r="J12" s="80"/>
      <c r="K12" s="80"/>
      <c r="L12" s="80"/>
      <c r="M12" s="80"/>
      <c r="N12" s="80"/>
      <c r="O12" s="80"/>
      <c r="P12" s="80"/>
      <c r="Q12" s="80"/>
      <c r="R12" s="80"/>
    </row>
    <row r="13" spans="1:20" ht="24" customHeight="1" x14ac:dyDescent="0.25">
      <c r="A13" s="17"/>
      <c r="B13" s="12" t="s">
        <v>140</v>
      </c>
      <c r="C13" s="15"/>
      <c r="D13" s="80"/>
      <c r="E13" s="80"/>
      <c r="F13" s="80"/>
      <c r="G13" s="80"/>
      <c r="H13" s="80"/>
      <c r="I13" s="80"/>
      <c r="J13" s="80"/>
      <c r="K13" s="80"/>
      <c r="L13" s="80"/>
      <c r="M13" s="80"/>
      <c r="N13" s="80"/>
      <c r="O13" s="80"/>
      <c r="P13" s="80"/>
      <c r="Q13" s="80"/>
      <c r="R13" s="80"/>
    </row>
    <row r="14" spans="1:20" ht="24" customHeight="1" x14ac:dyDescent="0.25">
      <c r="A14" s="17" t="s">
        <v>4</v>
      </c>
      <c r="B14" s="12" t="s">
        <v>141</v>
      </c>
      <c r="C14" s="15"/>
      <c r="D14" s="80"/>
      <c r="E14" s="80"/>
      <c r="F14" s="80"/>
      <c r="G14" s="80"/>
      <c r="H14" s="80"/>
      <c r="I14" s="80"/>
      <c r="J14" s="80"/>
      <c r="K14" s="80"/>
      <c r="L14" s="80"/>
      <c r="M14" s="80"/>
      <c r="N14" s="80"/>
      <c r="O14" s="80"/>
      <c r="P14" s="80"/>
      <c r="Q14" s="80"/>
      <c r="R14" s="80"/>
    </row>
    <row r="15" spans="1:20" ht="24" customHeight="1" x14ac:dyDescent="0.25">
      <c r="A15" s="17" t="s">
        <v>4</v>
      </c>
      <c r="B15" s="12" t="s">
        <v>137</v>
      </c>
      <c r="C15" s="15"/>
      <c r="D15" s="80"/>
      <c r="E15" s="80"/>
      <c r="F15" s="80"/>
      <c r="G15" s="80"/>
      <c r="H15" s="80"/>
      <c r="I15" s="80"/>
      <c r="J15" s="80"/>
      <c r="K15" s="80"/>
      <c r="L15" s="80"/>
      <c r="M15" s="80"/>
      <c r="N15" s="80"/>
      <c r="O15" s="80"/>
      <c r="P15" s="80"/>
      <c r="Q15" s="80"/>
      <c r="R15" s="80"/>
    </row>
    <row r="16" spans="1:20" ht="24" customHeight="1" x14ac:dyDescent="0.25">
      <c r="A16" s="17" t="s">
        <v>4</v>
      </c>
      <c r="B16" s="12" t="s">
        <v>138</v>
      </c>
      <c r="C16" s="15"/>
      <c r="D16" s="80"/>
      <c r="E16" s="80"/>
      <c r="F16" s="80"/>
      <c r="G16" s="80"/>
      <c r="H16" s="80"/>
      <c r="I16" s="80"/>
      <c r="J16" s="80"/>
      <c r="K16" s="80"/>
      <c r="L16" s="80"/>
      <c r="M16" s="80"/>
      <c r="N16" s="80"/>
      <c r="O16" s="80"/>
      <c r="P16" s="80"/>
      <c r="Q16" s="80"/>
      <c r="R16" s="80"/>
    </row>
    <row r="17" spans="1:20" ht="24" customHeight="1" x14ac:dyDescent="0.25">
      <c r="C17" s="15"/>
      <c r="D17" s="80"/>
      <c r="E17" s="80"/>
      <c r="F17" s="80"/>
      <c r="G17" s="80"/>
      <c r="H17" s="80"/>
      <c r="I17" s="80"/>
      <c r="J17" s="80"/>
      <c r="K17" s="80"/>
      <c r="L17" s="80"/>
      <c r="M17" s="80"/>
      <c r="N17" s="80"/>
      <c r="O17" s="80"/>
      <c r="P17" s="80"/>
      <c r="Q17" s="80"/>
      <c r="R17" s="80"/>
    </row>
    <row r="18" spans="1:20" ht="30.6" customHeight="1" x14ac:dyDescent="0.25">
      <c r="A18" s="85" t="s">
        <v>142</v>
      </c>
      <c r="C18" s="15"/>
      <c r="D18" s="80"/>
      <c r="E18" s="80"/>
      <c r="F18" s="80"/>
      <c r="G18" s="80"/>
      <c r="H18" s="80"/>
      <c r="I18" s="80"/>
      <c r="J18" s="80"/>
      <c r="K18" s="80"/>
      <c r="L18" s="80"/>
      <c r="M18" s="80"/>
      <c r="N18" s="80"/>
      <c r="O18" s="80"/>
      <c r="P18" s="80"/>
      <c r="Q18" s="80"/>
      <c r="R18" s="80"/>
    </row>
    <row r="19" spans="1:20" ht="30.6" customHeight="1" x14ac:dyDescent="0.25">
      <c r="B19" s="382" t="s">
        <v>77</v>
      </c>
      <c r="C19" s="383"/>
      <c r="D19" s="383"/>
      <c r="E19" s="383"/>
      <c r="F19" s="383"/>
      <c r="G19" s="383"/>
      <c r="H19" s="383"/>
      <c r="I19" s="383"/>
      <c r="J19" s="383"/>
      <c r="K19" s="383"/>
      <c r="L19" s="384"/>
      <c r="M19" s="80"/>
      <c r="N19" s="80"/>
      <c r="O19" s="80"/>
      <c r="P19" s="80"/>
      <c r="Q19" s="80"/>
      <c r="R19" s="80"/>
    </row>
    <row r="20" spans="1:20" ht="30.6" customHeight="1" x14ac:dyDescent="0.25">
      <c r="B20" s="399" t="s">
        <v>91</v>
      </c>
      <c r="C20" s="400"/>
      <c r="D20" s="405" t="s">
        <v>143</v>
      </c>
      <c r="E20" s="405"/>
      <c r="F20" s="405"/>
      <c r="G20" s="405"/>
      <c r="H20" s="405"/>
      <c r="I20" s="405"/>
      <c r="J20" s="405"/>
      <c r="K20" s="405"/>
      <c r="L20" s="406"/>
      <c r="M20" s="81" t="s">
        <v>146</v>
      </c>
      <c r="N20" s="385" t="s">
        <v>147</v>
      </c>
      <c r="O20" s="385"/>
      <c r="P20" s="385"/>
      <c r="Q20" s="385"/>
      <c r="R20" s="385"/>
      <c r="S20" s="385"/>
      <c r="T20" s="385"/>
    </row>
    <row r="21" spans="1:20" ht="30.6" customHeight="1" x14ac:dyDescent="0.25">
      <c r="B21" s="401" t="s">
        <v>92</v>
      </c>
      <c r="C21" s="402"/>
      <c r="D21" s="407" t="s">
        <v>144</v>
      </c>
      <c r="E21" s="407"/>
      <c r="F21" s="407"/>
      <c r="G21" s="407"/>
      <c r="H21" s="407"/>
      <c r="I21" s="407"/>
      <c r="J21" s="407"/>
      <c r="K21" s="407"/>
      <c r="L21" s="408"/>
      <c r="M21" s="396" t="s">
        <v>146</v>
      </c>
      <c r="N21" s="397" t="s">
        <v>148</v>
      </c>
      <c r="O21" s="398"/>
      <c r="P21" s="398"/>
      <c r="Q21" s="398"/>
      <c r="R21" s="398"/>
      <c r="S21" s="398"/>
      <c r="T21" s="398"/>
    </row>
    <row r="22" spans="1:20" ht="30.6" customHeight="1" x14ac:dyDescent="0.25">
      <c r="B22" s="403"/>
      <c r="C22" s="404"/>
      <c r="D22" s="394" t="s">
        <v>145</v>
      </c>
      <c r="E22" s="394"/>
      <c r="F22" s="394"/>
      <c r="G22" s="394"/>
      <c r="H22" s="394"/>
      <c r="I22" s="394"/>
      <c r="J22" s="394"/>
      <c r="K22" s="394"/>
      <c r="L22" s="395"/>
      <c r="M22" s="396"/>
      <c r="N22" s="398"/>
      <c r="O22" s="398"/>
      <c r="P22" s="398"/>
      <c r="Q22" s="398"/>
      <c r="R22" s="398"/>
      <c r="S22" s="398"/>
      <c r="T22" s="398"/>
    </row>
    <row r="23" spans="1:20" ht="30.6" customHeight="1" x14ac:dyDescent="0.25">
      <c r="B23" s="82"/>
      <c r="C23" s="386" t="s">
        <v>93</v>
      </c>
      <c r="D23" s="387"/>
      <c r="E23" s="83"/>
      <c r="F23" s="388" t="s">
        <v>130</v>
      </c>
      <c r="G23" s="389"/>
      <c r="H23" s="390"/>
      <c r="I23" s="83"/>
      <c r="J23" s="388" t="s">
        <v>95</v>
      </c>
      <c r="K23" s="389"/>
      <c r="L23" s="391"/>
      <c r="M23" s="81"/>
      <c r="N23" s="80"/>
      <c r="O23" s="80"/>
      <c r="P23" s="80"/>
      <c r="Q23" s="80"/>
      <c r="R23" s="80"/>
      <c r="S23" s="80"/>
      <c r="T23" s="80"/>
    </row>
    <row r="24" spans="1:20" ht="13.15" customHeight="1" x14ac:dyDescent="0.25">
      <c r="C24" s="15"/>
      <c r="D24" s="80"/>
      <c r="E24" s="80"/>
      <c r="F24" s="80"/>
      <c r="G24" s="80"/>
      <c r="H24" s="80"/>
      <c r="I24" s="80"/>
      <c r="J24" s="80"/>
      <c r="K24" s="80"/>
      <c r="L24" s="80"/>
      <c r="M24" s="80"/>
      <c r="N24" s="80"/>
      <c r="O24" s="80"/>
      <c r="P24" s="80"/>
      <c r="Q24" s="80"/>
      <c r="R24" s="80"/>
    </row>
    <row r="25" spans="1:20" ht="24" customHeight="1" x14ac:dyDescent="0.25">
      <c r="A25" s="17" t="s">
        <v>4</v>
      </c>
      <c r="B25" s="12" t="s">
        <v>150</v>
      </c>
      <c r="C25" s="15"/>
      <c r="D25" s="80"/>
      <c r="E25" s="80"/>
      <c r="F25" s="80"/>
      <c r="G25" s="80"/>
      <c r="H25" s="80"/>
      <c r="I25" s="80"/>
      <c r="J25" s="80"/>
      <c r="K25" s="80"/>
      <c r="L25" s="80"/>
      <c r="M25" s="80"/>
      <c r="N25" s="80"/>
      <c r="O25" s="80"/>
      <c r="P25" s="80"/>
      <c r="Q25" s="80"/>
      <c r="R25" s="80"/>
    </row>
    <row r="26" spans="1:20" ht="24" customHeight="1" x14ac:dyDescent="0.25">
      <c r="B26" s="381" t="s">
        <v>93</v>
      </c>
      <c r="C26" s="381"/>
      <c r="D26" s="381"/>
      <c r="E26" s="71" t="s">
        <v>124</v>
      </c>
      <c r="F26" s="12" t="s">
        <v>126</v>
      </c>
      <c r="I26" s="22"/>
      <c r="J26" s="80"/>
      <c r="K26" s="80"/>
      <c r="L26" s="80"/>
      <c r="M26" s="80"/>
      <c r="N26" s="80"/>
      <c r="O26" s="80"/>
      <c r="P26" s="80"/>
      <c r="Q26" s="80"/>
      <c r="R26" s="80"/>
    </row>
    <row r="27" spans="1:20" ht="24" customHeight="1" x14ac:dyDescent="0.25">
      <c r="B27" s="381" t="s">
        <v>94</v>
      </c>
      <c r="C27" s="381"/>
      <c r="D27" s="381"/>
      <c r="E27" s="71" t="s">
        <v>124</v>
      </c>
      <c r="F27" s="12" t="s">
        <v>125</v>
      </c>
      <c r="I27" s="22"/>
      <c r="J27" s="80"/>
      <c r="K27" s="80"/>
      <c r="L27" s="80"/>
      <c r="M27" s="80"/>
      <c r="N27" s="80"/>
      <c r="O27" s="80"/>
      <c r="P27" s="80"/>
      <c r="Q27" s="80"/>
      <c r="R27" s="80"/>
    </row>
    <row r="28" spans="1:20" ht="24" customHeight="1" x14ac:dyDescent="0.25">
      <c r="B28" s="381" t="s">
        <v>95</v>
      </c>
      <c r="C28" s="381"/>
      <c r="D28" s="381"/>
      <c r="E28" s="71" t="s">
        <v>124</v>
      </c>
      <c r="F28" s="12" t="s">
        <v>123</v>
      </c>
      <c r="I28" s="22"/>
      <c r="J28" s="80"/>
      <c r="K28" s="80"/>
      <c r="L28" s="80"/>
      <c r="M28" s="80"/>
      <c r="N28" s="80"/>
      <c r="O28" s="80"/>
      <c r="P28" s="80"/>
      <c r="Q28" s="80"/>
      <c r="R28" s="80"/>
    </row>
    <row r="29" spans="1:20" ht="30.6" customHeight="1" x14ac:dyDescent="0.25">
      <c r="A29" s="84" t="s">
        <v>151</v>
      </c>
      <c r="B29" s="13" t="s">
        <v>152</v>
      </c>
      <c r="C29" s="15"/>
      <c r="D29" s="80"/>
      <c r="E29" s="80"/>
      <c r="F29" s="80"/>
      <c r="G29" s="80"/>
      <c r="H29" s="80"/>
      <c r="I29" s="80"/>
      <c r="J29" s="80"/>
      <c r="K29" s="80"/>
      <c r="L29" s="80"/>
      <c r="M29" s="80"/>
      <c r="N29" s="80"/>
      <c r="O29" s="80"/>
      <c r="P29" s="80"/>
      <c r="Q29" s="80"/>
      <c r="R29" s="80"/>
    </row>
    <row r="30" spans="1:20" ht="30.6" customHeight="1" x14ac:dyDescent="0.25">
      <c r="C30" s="15"/>
      <c r="D30" s="80"/>
      <c r="E30" s="80"/>
      <c r="F30" s="80"/>
      <c r="G30" s="80"/>
      <c r="H30" s="80"/>
      <c r="I30" s="80"/>
      <c r="J30" s="80"/>
      <c r="K30" s="80"/>
      <c r="L30" s="80"/>
      <c r="M30" s="80"/>
      <c r="N30" s="80"/>
      <c r="O30" s="80"/>
      <c r="P30" s="80"/>
      <c r="Q30" s="80"/>
      <c r="R30" s="80"/>
    </row>
    <row r="31" spans="1:20" ht="30.6" customHeight="1" x14ac:dyDescent="0.25">
      <c r="L31" s="79"/>
      <c r="Q31" s="78"/>
    </row>
    <row r="32" spans="1:20" ht="30.6" customHeight="1" x14ac:dyDescent="0.25">
      <c r="L32" s="79"/>
      <c r="Q32" s="78"/>
    </row>
    <row r="33" spans="12:12" ht="30.6" customHeight="1" x14ac:dyDescent="0.25">
      <c r="L33" s="79"/>
    </row>
    <row r="34" spans="12:12" ht="30.6" customHeight="1" x14ac:dyDescent="0.25"/>
    <row r="38" spans="12:12" ht="7.5" customHeight="1" x14ac:dyDescent="0.25"/>
    <row r="39" spans="12:12" ht="7.5" customHeight="1" x14ac:dyDescent="0.25"/>
    <row r="46" spans="12:12" ht="7.5" customHeight="1" x14ac:dyDescent="0.25"/>
    <row r="47" spans="12:12" ht="7.5" customHeight="1" x14ac:dyDescent="0.25"/>
    <row r="53" ht="7.5" customHeight="1" x14ac:dyDescent="0.25"/>
    <row r="54" ht="7.5" customHeight="1" x14ac:dyDescent="0.25"/>
  </sheetData>
  <sheetProtection algorithmName="SHA-512" hashValue="2qprRtzCgkH68ewcBDVmjkRmTzuLnt0Q9ifgFEQ7IpiTB+xQBZPq08uFw9kUjn0QyKgK/Adp9h0heLAHrnmenQ==" saltValue="/RmQZ+h96P7xPrVYtVW/aw==" spinCount="100000" sheet="1" objects="1" scenarios="1"/>
  <mergeCells count="18">
    <mergeCell ref="A2:T2"/>
    <mergeCell ref="A4:T4"/>
    <mergeCell ref="A5:T5"/>
    <mergeCell ref="D22:L22"/>
    <mergeCell ref="M21:M22"/>
    <mergeCell ref="N21:T22"/>
    <mergeCell ref="B20:C20"/>
    <mergeCell ref="B21:C22"/>
    <mergeCell ref="D20:L20"/>
    <mergeCell ref="D21:L21"/>
    <mergeCell ref="B26:D26"/>
    <mergeCell ref="B19:L19"/>
    <mergeCell ref="B27:D27"/>
    <mergeCell ref="B28:D28"/>
    <mergeCell ref="N20:T20"/>
    <mergeCell ref="C23:D23"/>
    <mergeCell ref="F23:H23"/>
    <mergeCell ref="J23:L23"/>
  </mergeCells>
  <phoneticPr fontId="4"/>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22</xdr:row>
                    <xdr:rowOff>66675</xdr:rowOff>
                  </from>
                  <to>
                    <xdr:col>2</xdr:col>
                    <xdr:colOff>28575</xdr:colOff>
                    <xdr:row>22</xdr:row>
                    <xdr:rowOff>314325</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22</xdr:row>
                    <xdr:rowOff>66675</xdr:rowOff>
                  </from>
                  <to>
                    <xdr:col>5</xdr:col>
                    <xdr:colOff>28575</xdr:colOff>
                    <xdr:row>22</xdr:row>
                    <xdr:rowOff>314325</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22</xdr:row>
                    <xdr:rowOff>66675</xdr:rowOff>
                  </from>
                  <to>
                    <xdr:col>9</xdr:col>
                    <xdr:colOff>28575</xdr:colOff>
                    <xdr:row>22</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I40"/>
  <sheetViews>
    <sheetView showGridLines="0" showRowColHeaders="0" zoomScale="85" zoomScaleNormal="85" workbookViewId="0">
      <selection activeCell="Q17" sqref="Q17:AD17"/>
    </sheetView>
  </sheetViews>
  <sheetFormatPr defaultColWidth="8.88671875" defaultRowHeight="15.75" x14ac:dyDescent="0.25"/>
  <cols>
    <col min="1" max="14" width="3.88671875" style="9" customWidth="1"/>
    <col min="15" max="15" width="0.33203125" style="9" customWidth="1"/>
    <col min="16" max="16" width="0.88671875" style="9" customWidth="1"/>
    <col min="17" max="29" width="3.88671875" style="9" customWidth="1"/>
    <col min="30" max="30" width="4.44140625" style="9" customWidth="1"/>
    <col min="31" max="31" width="4.44140625" style="22" customWidth="1"/>
    <col min="32" max="34" width="8.88671875" style="22" customWidth="1"/>
    <col min="35" max="35" width="8.88671875" style="22"/>
    <col min="36" max="16384" width="8.88671875" style="9"/>
  </cols>
  <sheetData>
    <row r="1" spans="1:31" s="22" customFormat="1" ht="30.6" customHeight="1" x14ac:dyDescent="0.25">
      <c r="A1" s="409" t="s">
        <v>72</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1"/>
    </row>
    <row r="2" spans="1:31" s="22" customFormat="1" ht="30" customHeight="1" x14ac:dyDescent="0.25">
      <c r="A2" s="412" t="s">
        <v>73</v>
      </c>
      <c r="B2" s="412"/>
      <c r="C2" s="412"/>
      <c r="D2" s="412"/>
      <c r="E2" s="413"/>
      <c r="F2" s="413"/>
      <c r="G2" s="413"/>
      <c r="H2" s="413"/>
      <c r="I2" s="413"/>
      <c r="J2" s="413"/>
      <c r="K2" s="413"/>
      <c r="L2" s="413"/>
      <c r="M2" s="413"/>
      <c r="N2" s="413"/>
      <c r="O2" s="413"/>
      <c r="P2" s="414" t="s">
        <v>71</v>
      </c>
      <c r="Q2" s="414"/>
      <c r="R2" s="414"/>
      <c r="S2" s="414"/>
      <c r="T2" s="414"/>
      <c r="U2" s="415"/>
      <c r="V2" s="416"/>
      <c r="W2" s="416"/>
      <c r="X2" s="416"/>
      <c r="Y2" s="417" t="s">
        <v>1</v>
      </c>
      <c r="Z2" s="417"/>
      <c r="AA2" s="416"/>
      <c r="AB2" s="416"/>
      <c r="AC2" s="416"/>
      <c r="AD2" s="418"/>
    </row>
    <row r="3" spans="1:31" s="22" customFormat="1" ht="30" customHeight="1" x14ac:dyDescent="0.25">
      <c r="A3" s="412" t="s">
        <v>69</v>
      </c>
      <c r="B3" s="412"/>
      <c r="C3" s="412"/>
      <c r="D3" s="412"/>
      <c r="E3" s="424"/>
      <c r="F3" s="425"/>
      <c r="G3" s="425"/>
      <c r="H3" s="425"/>
      <c r="I3" s="425"/>
      <c r="J3" s="425"/>
      <c r="K3" s="426" t="s">
        <v>74</v>
      </c>
      <c r="L3" s="426"/>
      <c r="M3" s="426"/>
      <c r="N3" s="426"/>
      <c r="O3" s="427"/>
      <c r="P3" s="414" t="s">
        <v>70</v>
      </c>
      <c r="Q3" s="414"/>
      <c r="R3" s="414"/>
      <c r="S3" s="414"/>
      <c r="T3" s="414"/>
      <c r="U3" s="428"/>
      <c r="V3" s="428"/>
      <c r="W3" s="428"/>
      <c r="X3" s="428"/>
      <c r="Y3" s="428"/>
      <c r="Z3" s="428"/>
      <c r="AA3" s="428"/>
      <c r="AB3" s="428"/>
      <c r="AC3" s="428"/>
      <c r="AD3" s="428"/>
    </row>
    <row r="4" spans="1:31" s="22" customFormat="1" ht="30" customHeight="1" x14ac:dyDescent="0.25">
      <c r="A4" s="412" t="s">
        <v>75</v>
      </c>
      <c r="B4" s="412"/>
      <c r="C4" s="412"/>
      <c r="D4" s="412"/>
      <c r="E4" s="428"/>
      <c r="F4" s="428"/>
      <c r="G4" s="428"/>
      <c r="H4" s="428"/>
      <c r="I4" s="428"/>
      <c r="J4" s="428"/>
      <c r="K4" s="428"/>
      <c r="L4" s="428"/>
      <c r="M4" s="428"/>
      <c r="N4" s="428"/>
      <c r="O4" s="428"/>
      <c r="P4" s="414" t="s">
        <v>76</v>
      </c>
      <c r="Q4" s="414"/>
      <c r="R4" s="414"/>
      <c r="S4" s="414"/>
      <c r="T4" s="414"/>
      <c r="U4" s="429"/>
      <c r="V4" s="429"/>
      <c r="W4" s="429"/>
      <c r="X4" s="429"/>
      <c r="Y4" s="429"/>
      <c r="Z4" s="429"/>
      <c r="AA4" s="429"/>
      <c r="AB4" s="429"/>
      <c r="AC4" s="429"/>
      <c r="AD4" s="429"/>
    </row>
    <row r="5" spans="1:31" s="22" customFormat="1" ht="7.5" customHeight="1" x14ac:dyDescent="0.25">
      <c r="A5" s="10"/>
      <c r="B5" s="10"/>
      <c r="C5" s="10"/>
      <c r="D5" s="10"/>
      <c r="E5" s="9"/>
      <c r="F5" s="11"/>
      <c r="G5" s="11"/>
      <c r="H5" s="9"/>
      <c r="I5" s="9"/>
      <c r="J5" s="9"/>
      <c r="K5" s="9"/>
      <c r="L5" s="9"/>
      <c r="M5" s="9"/>
      <c r="N5" s="9"/>
      <c r="O5" s="9"/>
      <c r="P5" s="9"/>
      <c r="Q5" s="9"/>
      <c r="R5" s="9"/>
      <c r="S5" s="9"/>
      <c r="T5" s="9"/>
      <c r="U5" s="9"/>
      <c r="V5" s="9"/>
      <c r="W5" s="9"/>
      <c r="X5" s="9"/>
      <c r="Y5" s="9"/>
      <c r="Z5" s="9"/>
      <c r="AA5" s="9"/>
      <c r="AB5" s="9"/>
      <c r="AC5" s="9"/>
      <c r="AD5" s="9"/>
    </row>
    <row r="6" spans="1:31" s="22" customFormat="1" ht="20.45" customHeight="1" x14ac:dyDescent="0.25">
      <c r="A6" s="12" t="s">
        <v>122</v>
      </c>
      <c r="B6" s="12"/>
      <c r="C6" s="12"/>
      <c r="D6" s="15"/>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s="22" customFormat="1" ht="20.45" customHeight="1" x14ac:dyDescent="0.25">
      <c r="A7" s="381" t="s">
        <v>93</v>
      </c>
      <c r="B7" s="381"/>
      <c r="C7" s="381"/>
      <c r="D7" s="381"/>
      <c r="E7" s="381"/>
      <c r="F7" s="71" t="s">
        <v>124</v>
      </c>
      <c r="G7" s="12" t="s">
        <v>157</v>
      </c>
      <c r="I7" s="12"/>
      <c r="J7" s="12"/>
      <c r="K7" s="12"/>
      <c r="L7" s="12"/>
      <c r="M7" s="12"/>
      <c r="N7" s="12"/>
      <c r="O7" s="12"/>
      <c r="P7" s="12"/>
      <c r="Q7" s="12"/>
      <c r="R7" s="12"/>
      <c r="S7" s="12"/>
      <c r="T7" s="13" t="s">
        <v>158</v>
      </c>
      <c r="U7" s="12"/>
      <c r="V7" s="12"/>
      <c r="W7" s="12"/>
      <c r="X7" s="12"/>
      <c r="Y7" s="12"/>
      <c r="Z7" s="12"/>
      <c r="AA7" s="12"/>
      <c r="AB7" s="12"/>
      <c r="AC7" s="12"/>
      <c r="AD7" s="12"/>
      <c r="AE7" s="12"/>
    </row>
    <row r="8" spans="1:31" s="22" customFormat="1" ht="20.45" customHeight="1" x14ac:dyDescent="0.25">
      <c r="A8" s="381" t="s">
        <v>94</v>
      </c>
      <c r="B8" s="381"/>
      <c r="C8" s="381"/>
      <c r="D8" s="381"/>
      <c r="E8" s="381"/>
      <c r="F8" s="71" t="s">
        <v>124</v>
      </c>
      <c r="G8" s="12" t="s">
        <v>125</v>
      </c>
      <c r="I8" s="12"/>
      <c r="J8" s="12"/>
      <c r="K8" s="12"/>
      <c r="L8" s="12"/>
      <c r="M8" s="12"/>
      <c r="N8" s="12"/>
      <c r="O8" s="12"/>
      <c r="P8" s="12"/>
      <c r="Q8" s="12"/>
      <c r="R8" s="12"/>
      <c r="S8" s="12"/>
      <c r="T8" s="12"/>
      <c r="U8" s="12"/>
      <c r="V8" s="12"/>
      <c r="W8" s="12"/>
      <c r="X8" s="12"/>
      <c r="Y8" s="12"/>
      <c r="Z8" s="12"/>
      <c r="AA8" s="12"/>
      <c r="AB8" s="12"/>
      <c r="AC8" s="12"/>
      <c r="AD8" s="12"/>
      <c r="AE8" s="12"/>
    </row>
    <row r="9" spans="1:31" s="22" customFormat="1" ht="20.45" customHeight="1" x14ac:dyDescent="0.25">
      <c r="A9" s="381" t="s">
        <v>95</v>
      </c>
      <c r="B9" s="381"/>
      <c r="C9" s="381"/>
      <c r="D9" s="381"/>
      <c r="E9" s="381"/>
      <c r="F9" s="71" t="s">
        <v>124</v>
      </c>
      <c r="G9" s="12" t="s">
        <v>123</v>
      </c>
      <c r="I9" s="12"/>
      <c r="J9" s="12"/>
      <c r="K9" s="12"/>
      <c r="L9" s="12"/>
      <c r="M9" s="12"/>
      <c r="N9" s="12"/>
      <c r="O9" s="12"/>
      <c r="P9" s="12"/>
      <c r="Q9" s="12"/>
      <c r="R9" s="12"/>
      <c r="S9" s="12"/>
      <c r="T9" s="12"/>
      <c r="U9" s="12"/>
      <c r="V9" s="12"/>
      <c r="W9" s="12"/>
      <c r="X9" s="12"/>
      <c r="Y9" s="12"/>
      <c r="Z9" s="12"/>
      <c r="AA9" s="12"/>
      <c r="AB9" s="12"/>
      <c r="AC9" s="12"/>
      <c r="AD9" s="12"/>
      <c r="AE9" s="12"/>
    </row>
    <row r="10" spans="1:31" s="22" customFormat="1" ht="15" customHeight="1" x14ac:dyDescent="0.25">
      <c r="A10" s="16"/>
      <c r="B10" s="12"/>
      <c r="C10" s="12"/>
      <c r="D10" s="15"/>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31" s="22" customFormat="1" ht="30.6" customHeight="1" x14ac:dyDescent="0.25">
      <c r="A11" s="430" t="s">
        <v>128</v>
      </c>
      <c r="B11" s="431"/>
      <c r="C11" s="431"/>
      <c r="D11" s="431"/>
      <c r="E11" s="431"/>
      <c r="F11" s="431"/>
      <c r="G11" s="431"/>
      <c r="H11" s="431"/>
      <c r="I11" s="431"/>
      <c r="J11" s="431"/>
      <c r="K11" s="431"/>
      <c r="L11" s="431"/>
      <c r="M11" s="431"/>
      <c r="N11" s="432"/>
      <c r="O11" s="433"/>
      <c r="P11" s="72"/>
      <c r="Q11" s="430" t="s">
        <v>78</v>
      </c>
      <c r="R11" s="431"/>
      <c r="S11" s="431"/>
      <c r="T11" s="431"/>
      <c r="U11" s="431"/>
      <c r="V11" s="431"/>
      <c r="W11" s="431"/>
      <c r="X11" s="431"/>
      <c r="Y11" s="431"/>
      <c r="Z11" s="431"/>
      <c r="AA11" s="431"/>
      <c r="AB11" s="431"/>
      <c r="AC11" s="431"/>
      <c r="AD11" s="433"/>
    </row>
    <row r="12" spans="1:31" s="22" customFormat="1" ht="30.6" customHeight="1" x14ac:dyDescent="0.25">
      <c r="A12" s="419" t="s">
        <v>91</v>
      </c>
      <c r="B12" s="420"/>
      <c r="C12" s="420"/>
      <c r="D12" s="421"/>
      <c r="E12" s="421"/>
      <c r="F12" s="421"/>
      <c r="G12" s="421"/>
      <c r="H12" s="421"/>
      <c r="I12" s="421"/>
      <c r="J12" s="421"/>
      <c r="K12" s="421"/>
      <c r="L12" s="421"/>
      <c r="M12" s="421"/>
      <c r="N12" s="422"/>
      <c r="O12" s="423"/>
      <c r="P12" s="73"/>
      <c r="Q12" s="419" t="s">
        <v>91</v>
      </c>
      <c r="R12" s="420"/>
      <c r="S12" s="420"/>
      <c r="T12" s="421"/>
      <c r="U12" s="421"/>
      <c r="V12" s="421"/>
      <c r="W12" s="421"/>
      <c r="X12" s="421"/>
      <c r="Y12" s="421"/>
      <c r="Z12" s="421"/>
      <c r="AA12" s="421"/>
      <c r="AB12" s="421"/>
      <c r="AC12" s="421"/>
      <c r="AD12" s="423"/>
    </row>
    <row r="13" spans="1:31" s="22" customFormat="1" ht="30.6" customHeight="1" x14ac:dyDescent="0.25">
      <c r="A13" s="434" t="s">
        <v>92</v>
      </c>
      <c r="B13" s="435"/>
      <c r="C13" s="435"/>
      <c r="D13" s="438"/>
      <c r="E13" s="438"/>
      <c r="F13" s="438"/>
      <c r="G13" s="438"/>
      <c r="H13" s="438"/>
      <c r="I13" s="438"/>
      <c r="J13" s="438"/>
      <c r="K13" s="438"/>
      <c r="L13" s="438"/>
      <c r="M13" s="438"/>
      <c r="N13" s="439"/>
      <c r="O13" s="440"/>
      <c r="P13" s="73"/>
      <c r="Q13" s="434" t="s">
        <v>92</v>
      </c>
      <c r="R13" s="435"/>
      <c r="S13" s="435"/>
      <c r="T13" s="438"/>
      <c r="U13" s="438"/>
      <c r="V13" s="438"/>
      <c r="W13" s="438"/>
      <c r="X13" s="438"/>
      <c r="Y13" s="438"/>
      <c r="Z13" s="438"/>
      <c r="AA13" s="438"/>
      <c r="AB13" s="438"/>
      <c r="AC13" s="438"/>
      <c r="AD13" s="440"/>
    </row>
    <row r="14" spans="1:31" s="22" customFormat="1" ht="30.6" customHeight="1" x14ac:dyDescent="0.25">
      <c r="A14" s="436"/>
      <c r="B14" s="437"/>
      <c r="C14" s="437"/>
      <c r="D14" s="441"/>
      <c r="E14" s="441"/>
      <c r="F14" s="441"/>
      <c r="G14" s="441"/>
      <c r="H14" s="441"/>
      <c r="I14" s="441"/>
      <c r="J14" s="441"/>
      <c r="K14" s="441"/>
      <c r="L14" s="441"/>
      <c r="M14" s="441"/>
      <c r="N14" s="442"/>
      <c r="O14" s="443"/>
      <c r="P14" s="73"/>
      <c r="Q14" s="436"/>
      <c r="R14" s="437"/>
      <c r="S14" s="437"/>
      <c r="T14" s="441"/>
      <c r="U14" s="441"/>
      <c r="V14" s="441"/>
      <c r="W14" s="441"/>
      <c r="X14" s="441"/>
      <c r="Y14" s="441"/>
      <c r="Z14" s="441"/>
      <c r="AA14" s="441"/>
      <c r="AB14" s="441"/>
      <c r="AC14" s="441"/>
      <c r="AD14" s="443"/>
    </row>
    <row r="15" spans="1:31" s="22" customFormat="1" ht="30.6" customHeight="1" x14ac:dyDescent="0.25">
      <c r="A15" s="75"/>
      <c r="B15" s="447" t="s">
        <v>93</v>
      </c>
      <c r="C15" s="448"/>
      <c r="D15" s="449"/>
      <c r="E15" s="76"/>
      <c r="F15" s="444" t="s">
        <v>130</v>
      </c>
      <c r="G15" s="445"/>
      <c r="H15" s="445"/>
      <c r="I15" s="450"/>
      <c r="J15" s="76"/>
      <c r="K15" s="444" t="s">
        <v>95</v>
      </c>
      <c r="L15" s="445"/>
      <c r="M15" s="445"/>
      <c r="N15" s="445"/>
      <c r="O15" s="77"/>
      <c r="P15" s="74"/>
      <c r="Q15" s="75"/>
      <c r="R15" s="447" t="s">
        <v>93</v>
      </c>
      <c r="S15" s="448"/>
      <c r="T15" s="449"/>
      <c r="U15" s="76"/>
      <c r="V15" s="444" t="s">
        <v>130</v>
      </c>
      <c r="W15" s="445"/>
      <c r="X15" s="445"/>
      <c r="Y15" s="450"/>
      <c r="Z15" s="76"/>
      <c r="AA15" s="444" t="s">
        <v>95</v>
      </c>
      <c r="AB15" s="445"/>
      <c r="AC15" s="445"/>
      <c r="AD15" s="446"/>
    </row>
    <row r="16" spans="1:31" s="22" customFormat="1" ht="12.6" customHeight="1" x14ac:dyDescent="0.25">
      <c r="A16" s="68"/>
      <c r="B16" s="68"/>
      <c r="C16" s="68"/>
      <c r="D16" s="70"/>
      <c r="E16" s="70"/>
      <c r="F16" s="67"/>
      <c r="G16" s="67"/>
      <c r="H16" s="66"/>
      <c r="I16" s="66"/>
      <c r="J16" s="66"/>
      <c r="K16" s="67"/>
      <c r="L16" s="67"/>
      <c r="M16" s="66"/>
      <c r="N16" s="66"/>
      <c r="O16" s="66"/>
      <c r="P16" s="66"/>
      <c r="Q16" s="66"/>
      <c r="R16" s="66"/>
      <c r="S16" s="67"/>
      <c r="T16" s="67"/>
      <c r="U16" s="66"/>
      <c r="V16" s="66"/>
      <c r="W16" s="66"/>
      <c r="X16" s="66"/>
      <c r="Y16" s="66"/>
      <c r="Z16" s="67"/>
      <c r="AA16" s="66"/>
      <c r="AB16" s="66"/>
      <c r="AC16" s="66"/>
      <c r="AD16" s="66"/>
    </row>
    <row r="17" spans="1:30" s="22" customFormat="1" ht="30.6" customHeight="1" x14ac:dyDescent="0.25">
      <c r="A17" s="430" t="s">
        <v>79</v>
      </c>
      <c r="B17" s="431"/>
      <c r="C17" s="431"/>
      <c r="D17" s="431"/>
      <c r="E17" s="431"/>
      <c r="F17" s="431"/>
      <c r="G17" s="431"/>
      <c r="H17" s="431"/>
      <c r="I17" s="431"/>
      <c r="J17" s="431"/>
      <c r="K17" s="431"/>
      <c r="L17" s="431"/>
      <c r="M17" s="431"/>
      <c r="N17" s="432"/>
      <c r="O17" s="433"/>
      <c r="P17" s="72"/>
      <c r="Q17" s="430" t="s">
        <v>121</v>
      </c>
      <c r="R17" s="431"/>
      <c r="S17" s="431"/>
      <c r="T17" s="431"/>
      <c r="U17" s="431"/>
      <c r="V17" s="431"/>
      <c r="W17" s="431"/>
      <c r="X17" s="431"/>
      <c r="Y17" s="431"/>
      <c r="Z17" s="431"/>
      <c r="AA17" s="431"/>
      <c r="AB17" s="431"/>
      <c r="AC17" s="431"/>
      <c r="AD17" s="433"/>
    </row>
    <row r="18" spans="1:30" s="22" customFormat="1" ht="30.6" customHeight="1" x14ac:dyDescent="0.25">
      <c r="A18" s="419" t="s">
        <v>91</v>
      </c>
      <c r="B18" s="420"/>
      <c r="C18" s="420"/>
      <c r="D18" s="421"/>
      <c r="E18" s="421"/>
      <c r="F18" s="421"/>
      <c r="G18" s="421"/>
      <c r="H18" s="421"/>
      <c r="I18" s="421"/>
      <c r="J18" s="421"/>
      <c r="K18" s="421"/>
      <c r="L18" s="421"/>
      <c r="M18" s="421"/>
      <c r="N18" s="422"/>
      <c r="O18" s="423"/>
      <c r="P18" s="73"/>
      <c r="Q18" s="419" t="s">
        <v>91</v>
      </c>
      <c r="R18" s="420"/>
      <c r="S18" s="420"/>
      <c r="T18" s="421"/>
      <c r="U18" s="421"/>
      <c r="V18" s="421"/>
      <c r="W18" s="421"/>
      <c r="X18" s="421"/>
      <c r="Y18" s="421"/>
      <c r="Z18" s="421"/>
      <c r="AA18" s="421"/>
      <c r="AB18" s="421"/>
      <c r="AC18" s="421"/>
      <c r="AD18" s="423"/>
    </row>
    <row r="19" spans="1:30" s="22" customFormat="1" ht="30.6" customHeight="1" x14ac:dyDescent="0.25">
      <c r="A19" s="451" t="s">
        <v>92</v>
      </c>
      <c r="B19" s="452"/>
      <c r="C19" s="452"/>
      <c r="D19" s="453"/>
      <c r="E19" s="453"/>
      <c r="F19" s="453"/>
      <c r="G19" s="453"/>
      <c r="H19" s="453"/>
      <c r="I19" s="453"/>
      <c r="J19" s="453"/>
      <c r="K19" s="453"/>
      <c r="L19" s="453"/>
      <c r="M19" s="453"/>
      <c r="N19" s="454"/>
      <c r="O19" s="455"/>
      <c r="P19" s="73"/>
      <c r="Q19" s="451" t="s">
        <v>92</v>
      </c>
      <c r="R19" s="452"/>
      <c r="S19" s="452"/>
      <c r="T19" s="453"/>
      <c r="U19" s="453"/>
      <c r="V19" s="453"/>
      <c r="W19" s="453"/>
      <c r="X19" s="453"/>
      <c r="Y19" s="453"/>
      <c r="Z19" s="453"/>
      <c r="AA19" s="453"/>
      <c r="AB19" s="453"/>
      <c r="AC19" s="453"/>
      <c r="AD19" s="455"/>
    </row>
    <row r="20" spans="1:30" s="22" customFormat="1" ht="30.6" customHeight="1" x14ac:dyDescent="0.25">
      <c r="A20" s="436"/>
      <c r="B20" s="437"/>
      <c r="C20" s="437"/>
      <c r="D20" s="441"/>
      <c r="E20" s="441"/>
      <c r="F20" s="441"/>
      <c r="G20" s="441"/>
      <c r="H20" s="441"/>
      <c r="I20" s="441"/>
      <c r="J20" s="441"/>
      <c r="K20" s="441"/>
      <c r="L20" s="441"/>
      <c r="M20" s="441"/>
      <c r="N20" s="442"/>
      <c r="O20" s="443"/>
      <c r="P20" s="73"/>
      <c r="Q20" s="436"/>
      <c r="R20" s="437"/>
      <c r="S20" s="437"/>
      <c r="T20" s="441"/>
      <c r="U20" s="441"/>
      <c r="V20" s="441"/>
      <c r="W20" s="441"/>
      <c r="X20" s="441"/>
      <c r="Y20" s="441"/>
      <c r="Z20" s="441"/>
      <c r="AA20" s="441"/>
      <c r="AB20" s="441"/>
      <c r="AC20" s="441"/>
      <c r="AD20" s="443"/>
    </row>
    <row r="21" spans="1:30" s="22" customFormat="1" ht="30.6" customHeight="1" x14ac:dyDescent="0.25">
      <c r="A21" s="75"/>
      <c r="B21" s="447" t="s">
        <v>93</v>
      </c>
      <c r="C21" s="448"/>
      <c r="D21" s="449"/>
      <c r="E21" s="76"/>
      <c r="F21" s="444" t="s">
        <v>130</v>
      </c>
      <c r="G21" s="445"/>
      <c r="H21" s="445"/>
      <c r="I21" s="450"/>
      <c r="J21" s="76"/>
      <c r="K21" s="444" t="s">
        <v>95</v>
      </c>
      <c r="L21" s="445"/>
      <c r="M21" s="445"/>
      <c r="N21" s="445"/>
      <c r="O21" s="77"/>
      <c r="P21" s="74"/>
      <c r="Q21" s="75"/>
      <c r="R21" s="447" t="s">
        <v>93</v>
      </c>
      <c r="S21" s="448"/>
      <c r="T21" s="449"/>
      <c r="U21" s="76"/>
      <c r="V21" s="444" t="s">
        <v>130</v>
      </c>
      <c r="W21" s="445"/>
      <c r="X21" s="445"/>
      <c r="Y21" s="450"/>
      <c r="Z21" s="76"/>
      <c r="AA21" s="444" t="s">
        <v>95</v>
      </c>
      <c r="AB21" s="445"/>
      <c r="AC21" s="445"/>
      <c r="AD21" s="446"/>
    </row>
    <row r="22" spans="1:30" s="22" customFormat="1" ht="11.45" customHeight="1" x14ac:dyDescent="0.25">
      <c r="A22" s="68"/>
      <c r="B22" s="68"/>
      <c r="C22" s="68"/>
      <c r="D22" s="70"/>
      <c r="E22" s="70"/>
      <c r="F22" s="67"/>
      <c r="G22" s="67"/>
      <c r="H22" s="66"/>
      <c r="I22" s="66"/>
      <c r="J22" s="66"/>
      <c r="K22" s="67"/>
      <c r="L22" s="67"/>
      <c r="M22" s="66"/>
      <c r="N22" s="66"/>
      <c r="O22" s="66"/>
      <c r="P22" s="66"/>
      <c r="Q22" s="66"/>
      <c r="R22" s="66"/>
      <c r="S22" s="67"/>
      <c r="T22" s="67"/>
      <c r="U22" s="66"/>
      <c r="V22" s="66"/>
      <c r="W22" s="66"/>
      <c r="X22" s="66"/>
      <c r="Y22" s="66"/>
      <c r="Z22" s="67"/>
      <c r="AA22" s="66"/>
      <c r="AB22" s="66"/>
      <c r="AC22" s="66"/>
      <c r="AD22" s="66"/>
    </row>
    <row r="23" spans="1:30" s="22" customFormat="1" ht="30.6" customHeight="1" x14ac:dyDescent="0.25">
      <c r="A23" s="456" t="s">
        <v>129</v>
      </c>
      <c r="B23" s="431"/>
      <c r="C23" s="431"/>
      <c r="D23" s="431"/>
      <c r="E23" s="431"/>
      <c r="F23" s="431"/>
      <c r="G23" s="431"/>
      <c r="H23" s="431"/>
      <c r="I23" s="431"/>
      <c r="J23" s="431"/>
      <c r="K23" s="431"/>
      <c r="L23" s="431"/>
      <c r="M23" s="431"/>
      <c r="N23" s="432"/>
      <c r="O23" s="433"/>
      <c r="P23" s="72"/>
      <c r="Q23" s="430" t="s">
        <v>80</v>
      </c>
      <c r="R23" s="431"/>
      <c r="S23" s="431"/>
      <c r="T23" s="431"/>
      <c r="U23" s="431"/>
      <c r="V23" s="431"/>
      <c r="W23" s="431"/>
      <c r="X23" s="431"/>
      <c r="Y23" s="431"/>
      <c r="Z23" s="431"/>
      <c r="AA23" s="431"/>
      <c r="AB23" s="431"/>
      <c r="AC23" s="431"/>
      <c r="AD23" s="433"/>
    </row>
    <row r="24" spans="1:30" s="22" customFormat="1" ht="30.6" customHeight="1" x14ac:dyDescent="0.25">
      <c r="A24" s="419" t="s">
        <v>91</v>
      </c>
      <c r="B24" s="420"/>
      <c r="C24" s="420"/>
      <c r="D24" s="421"/>
      <c r="E24" s="421"/>
      <c r="F24" s="421"/>
      <c r="G24" s="421"/>
      <c r="H24" s="421"/>
      <c r="I24" s="421"/>
      <c r="J24" s="421"/>
      <c r="K24" s="421"/>
      <c r="L24" s="421"/>
      <c r="M24" s="421"/>
      <c r="N24" s="422"/>
      <c r="O24" s="423"/>
      <c r="P24" s="73"/>
      <c r="Q24" s="419" t="s">
        <v>91</v>
      </c>
      <c r="R24" s="420"/>
      <c r="S24" s="420"/>
      <c r="T24" s="421"/>
      <c r="U24" s="421"/>
      <c r="V24" s="421"/>
      <c r="W24" s="421"/>
      <c r="X24" s="421"/>
      <c r="Y24" s="421"/>
      <c r="Z24" s="421"/>
      <c r="AA24" s="421"/>
      <c r="AB24" s="421"/>
      <c r="AC24" s="421"/>
      <c r="AD24" s="423"/>
    </row>
    <row r="25" spans="1:30" s="22" customFormat="1" ht="30.6" customHeight="1" x14ac:dyDescent="0.25">
      <c r="A25" s="451" t="s">
        <v>92</v>
      </c>
      <c r="B25" s="452"/>
      <c r="C25" s="452"/>
      <c r="D25" s="453"/>
      <c r="E25" s="453"/>
      <c r="F25" s="453"/>
      <c r="G25" s="453"/>
      <c r="H25" s="453"/>
      <c r="I25" s="453"/>
      <c r="J25" s="453"/>
      <c r="K25" s="453"/>
      <c r="L25" s="453"/>
      <c r="M25" s="453"/>
      <c r="N25" s="454"/>
      <c r="O25" s="455"/>
      <c r="P25" s="73"/>
      <c r="Q25" s="451" t="s">
        <v>92</v>
      </c>
      <c r="R25" s="452"/>
      <c r="S25" s="452"/>
      <c r="T25" s="453"/>
      <c r="U25" s="453"/>
      <c r="V25" s="453"/>
      <c r="W25" s="453"/>
      <c r="X25" s="453"/>
      <c r="Y25" s="453"/>
      <c r="Z25" s="453"/>
      <c r="AA25" s="453"/>
      <c r="AB25" s="453"/>
      <c r="AC25" s="453"/>
      <c r="AD25" s="455"/>
    </row>
    <row r="26" spans="1:30" s="22" customFormat="1" ht="30.6" customHeight="1" x14ac:dyDescent="0.25">
      <c r="A26" s="436"/>
      <c r="B26" s="437"/>
      <c r="C26" s="437"/>
      <c r="D26" s="441"/>
      <c r="E26" s="441"/>
      <c r="F26" s="441"/>
      <c r="G26" s="441"/>
      <c r="H26" s="441"/>
      <c r="I26" s="441"/>
      <c r="J26" s="441"/>
      <c r="K26" s="441"/>
      <c r="L26" s="441"/>
      <c r="M26" s="441"/>
      <c r="N26" s="442"/>
      <c r="O26" s="443"/>
      <c r="P26" s="73"/>
      <c r="Q26" s="436"/>
      <c r="R26" s="437"/>
      <c r="S26" s="437"/>
      <c r="T26" s="441"/>
      <c r="U26" s="441"/>
      <c r="V26" s="441"/>
      <c r="W26" s="441"/>
      <c r="X26" s="441"/>
      <c r="Y26" s="441"/>
      <c r="Z26" s="441"/>
      <c r="AA26" s="441"/>
      <c r="AB26" s="441"/>
      <c r="AC26" s="441"/>
      <c r="AD26" s="443"/>
    </row>
    <row r="27" spans="1:30" s="22" customFormat="1" ht="30.6" customHeight="1" x14ac:dyDescent="0.25">
      <c r="A27" s="75"/>
      <c r="B27" s="447" t="s">
        <v>93</v>
      </c>
      <c r="C27" s="448"/>
      <c r="D27" s="449"/>
      <c r="E27" s="76"/>
      <c r="F27" s="444" t="s">
        <v>130</v>
      </c>
      <c r="G27" s="445"/>
      <c r="H27" s="445"/>
      <c r="I27" s="450"/>
      <c r="J27" s="76"/>
      <c r="K27" s="444" t="s">
        <v>95</v>
      </c>
      <c r="L27" s="445"/>
      <c r="M27" s="445"/>
      <c r="N27" s="445"/>
      <c r="O27" s="77"/>
      <c r="P27" s="74"/>
      <c r="Q27" s="75"/>
      <c r="R27" s="447" t="s">
        <v>93</v>
      </c>
      <c r="S27" s="448"/>
      <c r="T27" s="449"/>
      <c r="U27" s="76"/>
      <c r="V27" s="444" t="s">
        <v>130</v>
      </c>
      <c r="W27" s="445"/>
      <c r="X27" s="445"/>
      <c r="Y27" s="450"/>
      <c r="Z27" s="76"/>
      <c r="AA27" s="444" t="s">
        <v>95</v>
      </c>
      <c r="AB27" s="445"/>
      <c r="AC27" s="445"/>
      <c r="AD27" s="446"/>
    </row>
    <row r="28" spans="1:30" s="22" customFormat="1" ht="11.45" customHeight="1" x14ac:dyDescent="0.25">
      <c r="A28" s="68"/>
      <c r="B28" s="68"/>
      <c r="C28" s="68"/>
      <c r="D28" s="70"/>
      <c r="E28" s="70"/>
      <c r="F28" s="67"/>
      <c r="G28" s="67"/>
      <c r="H28" s="66"/>
      <c r="I28" s="66"/>
      <c r="J28" s="66"/>
      <c r="K28" s="67"/>
      <c r="L28" s="67"/>
      <c r="M28" s="66"/>
      <c r="N28" s="66"/>
      <c r="O28" s="66"/>
      <c r="P28" s="66"/>
      <c r="Q28" s="66"/>
      <c r="R28" s="66"/>
      <c r="S28" s="67"/>
      <c r="T28" s="67"/>
      <c r="U28" s="66"/>
      <c r="V28" s="66"/>
      <c r="W28" s="66"/>
      <c r="X28" s="66"/>
      <c r="Y28" s="66"/>
      <c r="Z28" s="67"/>
      <c r="AA28" s="66"/>
      <c r="AB28" s="66"/>
      <c r="AC28" s="66"/>
      <c r="AD28" s="66"/>
    </row>
    <row r="29" spans="1:30" s="22" customFormat="1" ht="30.6" customHeight="1" x14ac:dyDescent="0.25">
      <c r="A29" s="430" t="s">
        <v>98</v>
      </c>
      <c r="B29" s="431"/>
      <c r="C29" s="431"/>
      <c r="D29" s="431"/>
      <c r="E29" s="431"/>
      <c r="F29" s="431"/>
      <c r="G29" s="431"/>
      <c r="H29" s="431"/>
      <c r="I29" s="431"/>
      <c r="J29" s="431"/>
      <c r="K29" s="431"/>
      <c r="L29" s="431"/>
      <c r="M29" s="431"/>
      <c r="N29" s="432"/>
      <c r="O29" s="433"/>
      <c r="P29" s="72"/>
      <c r="Q29" s="430" t="s">
        <v>96</v>
      </c>
      <c r="R29" s="431"/>
      <c r="S29" s="431"/>
      <c r="T29" s="431"/>
      <c r="U29" s="431"/>
      <c r="V29" s="431"/>
      <c r="W29" s="431"/>
      <c r="X29" s="431"/>
      <c r="Y29" s="431"/>
      <c r="Z29" s="431"/>
      <c r="AA29" s="431"/>
      <c r="AB29" s="431"/>
      <c r="AC29" s="431"/>
      <c r="AD29" s="433"/>
    </row>
    <row r="30" spans="1:30" s="22" customFormat="1" ht="30.6" customHeight="1" x14ac:dyDescent="0.25">
      <c r="A30" s="419" t="s">
        <v>91</v>
      </c>
      <c r="B30" s="420"/>
      <c r="C30" s="420"/>
      <c r="D30" s="421"/>
      <c r="E30" s="421"/>
      <c r="F30" s="421"/>
      <c r="G30" s="421"/>
      <c r="H30" s="421"/>
      <c r="I30" s="421"/>
      <c r="J30" s="421"/>
      <c r="K30" s="421"/>
      <c r="L30" s="421"/>
      <c r="M30" s="421"/>
      <c r="N30" s="422"/>
      <c r="O30" s="423"/>
      <c r="P30" s="73"/>
      <c r="Q30" s="419" t="s">
        <v>91</v>
      </c>
      <c r="R30" s="420"/>
      <c r="S30" s="420"/>
      <c r="T30" s="421"/>
      <c r="U30" s="421"/>
      <c r="V30" s="421"/>
      <c r="W30" s="421"/>
      <c r="X30" s="421"/>
      <c r="Y30" s="421"/>
      <c r="Z30" s="421"/>
      <c r="AA30" s="421"/>
      <c r="AB30" s="421"/>
      <c r="AC30" s="421"/>
      <c r="AD30" s="423"/>
    </row>
    <row r="31" spans="1:30" s="22" customFormat="1" ht="30.6" customHeight="1" x14ac:dyDescent="0.25">
      <c r="A31" s="451" t="s">
        <v>92</v>
      </c>
      <c r="B31" s="452"/>
      <c r="C31" s="452"/>
      <c r="D31" s="453"/>
      <c r="E31" s="453"/>
      <c r="F31" s="453"/>
      <c r="G31" s="453"/>
      <c r="H31" s="453"/>
      <c r="I31" s="453"/>
      <c r="J31" s="453"/>
      <c r="K31" s="453"/>
      <c r="L31" s="453"/>
      <c r="M31" s="453"/>
      <c r="N31" s="454"/>
      <c r="O31" s="455"/>
      <c r="P31" s="73"/>
      <c r="Q31" s="451" t="s">
        <v>92</v>
      </c>
      <c r="R31" s="452"/>
      <c r="S31" s="452"/>
      <c r="T31" s="453"/>
      <c r="U31" s="453"/>
      <c r="V31" s="453"/>
      <c r="W31" s="453"/>
      <c r="X31" s="453"/>
      <c r="Y31" s="453"/>
      <c r="Z31" s="453"/>
      <c r="AA31" s="453"/>
      <c r="AB31" s="453"/>
      <c r="AC31" s="453"/>
      <c r="AD31" s="455"/>
    </row>
    <row r="32" spans="1:30" s="22" customFormat="1" ht="30.6" customHeight="1" x14ac:dyDescent="0.25">
      <c r="A32" s="436"/>
      <c r="B32" s="437"/>
      <c r="C32" s="437"/>
      <c r="D32" s="441"/>
      <c r="E32" s="441"/>
      <c r="F32" s="441"/>
      <c r="G32" s="441"/>
      <c r="H32" s="441"/>
      <c r="I32" s="441"/>
      <c r="J32" s="441"/>
      <c r="K32" s="441"/>
      <c r="L32" s="441"/>
      <c r="M32" s="441"/>
      <c r="N32" s="442"/>
      <c r="O32" s="443"/>
      <c r="P32" s="73"/>
      <c r="Q32" s="436"/>
      <c r="R32" s="437"/>
      <c r="S32" s="437"/>
      <c r="T32" s="441"/>
      <c r="U32" s="441"/>
      <c r="V32" s="441"/>
      <c r="W32" s="441"/>
      <c r="X32" s="441"/>
      <c r="Y32" s="441"/>
      <c r="Z32" s="441"/>
      <c r="AA32" s="441"/>
      <c r="AB32" s="441"/>
      <c r="AC32" s="441"/>
      <c r="AD32" s="443"/>
    </row>
    <row r="33" spans="1:33" s="22" customFormat="1" ht="30.6" customHeight="1" x14ac:dyDescent="0.25">
      <c r="A33" s="75"/>
      <c r="B33" s="447" t="s">
        <v>93</v>
      </c>
      <c r="C33" s="448"/>
      <c r="D33" s="449"/>
      <c r="E33" s="76"/>
      <c r="F33" s="444" t="s">
        <v>130</v>
      </c>
      <c r="G33" s="445"/>
      <c r="H33" s="445"/>
      <c r="I33" s="450"/>
      <c r="J33" s="76"/>
      <c r="K33" s="444" t="s">
        <v>95</v>
      </c>
      <c r="L33" s="445"/>
      <c r="M33" s="445"/>
      <c r="N33" s="445"/>
      <c r="O33" s="77"/>
      <c r="P33" s="74"/>
      <c r="Q33" s="75"/>
      <c r="R33" s="447" t="s">
        <v>93</v>
      </c>
      <c r="S33" s="448"/>
      <c r="T33" s="449"/>
      <c r="U33" s="76"/>
      <c r="V33" s="444" t="s">
        <v>130</v>
      </c>
      <c r="W33" s="445"/>
      <c r="X33" s="445"/>
      <c r="Y33" s="450"/>
      <c r="Z33" s="76"/>
      <c r="AA33" s="444" t="s">
        <v>95</v>
      </c>
      <c r="AB33" s="445"/>
      <c r="AC33" s="445"/>
      <c r="AD33" s="446"/>
    </row>
    <row r="34" spans="1:33" s="22" customFormat="1" ht="13.15" customHeight="1" x14ac:dyDescent="0.25">
      <c r="A34" s="69"/>
      <c r="B34" s="69"/>
      <c r="C34" s="69"/>
      <c r="D34" s="70"/>
      <c r="E34" s="70"/>
      <c r="F34" s="67"/>
      <c r="G34" s="67"/>
      <c r="H34" s="66"/>
      <c r="I34" s="66"/>
      <c r="J34" s="66"/>
      <c r="K34" s="67"/>
      <c r="L34" s="67"/>
      <c r="M34" s="66"/>
      <c r="N34" s="66"/>
      <c r="O34" s="66"/>
      <c r="P34" s="66"/>
      <c r="Q34" s="66"/>
      <c r="R34" s="66"/>
      <c r="S34" s="67"/>
      <c r="T34" s="67"/>
      <c r="U34" s="66"/>
      <c r="V34" s="66"/>
      <c r="W34" s="66"/>
      <c r="X34" s="66"/>
      <c r="Y34" s="66"/>
      <c r="Z34" s="67"/>
      <c r="AA34" s="66"/>
      <c r="AB34" s="66"/>
      <c r="AC34" s="66"/>
      <c r="AD34" s="66"/>
    </row>
    <row r="35" spans="1:33" s="22" customFormat="1" ht="25.9" customHeight="1" x14ac:dyDescent="0.25">
      <c r="A35" s="16" t="s">
        <v>127</v>
      </c>
      <c r="B35" s="16"/>
      <c r="C35" s="16"/>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s="22" customFormat="1" ht="25.9" customHeight="1" x14ac:dyDescent="0.25">
      <c r="A36" s="457"/>
      <c r="B36" s="457"/>
      <c r="C36" s="457"/>
      <c r="D36" s="457"/>
      <c r="E36" s="457"/>
      <c r="F36" s="457"/>
      <c r="G36" s="457"/>
      <c r="H36" s="457"/>
      <c r="I36" s="457"/>
      <c r="J36" s="457"/>
      <c r="K36" s="457"/>
      <c r="L36" s="457"/>
      <c r="M36" s="457"/>
      <c r="N36" s="457"/>
      <c r="O36" s="457"/>
      <c r="P36" s="457"/>
      <c r="Q36" s="457"/>
      <c r="R36" s="457"/>
      <c r="S36" s="457"/>
      <c r="T36" s="457"/>
      <c r="U36" s="457"/>
      <c r="V36" s="457"/>
      <c r="W36" s="457"/>
      <c r="X36" s="457"/>
      <c r="Y36" s="457"/>
      <c r="Z36" s="457"/>
      <c r="AA36" s="457"/>
      <c r="AB36" s="457"/>
      <c r="AC36" s="457"/>
      <c r="AD36" s="457"/>
      <c r="AE36" s="9"/>
      <c r="AF36" s="9"/>
      <c r="AG36" s="9"/>
    </row>
    <row r="37" spans="1:33" s="22" customFormat="1" ht="28.5" customHeight="1" x14ac:dyDescent="0.25">
      <c r="A37" s="457"/>
      <c r="B37" s="457"/>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9"/>
      <c r="AF37" s="9"/>
      <c r="AG37" s="9"/>
    </row>
    <row r="38" spans="1:33" s="22" customFormat="1" ht="28.5" customHeight="1" x14ac:dyDescent="0.25">
      <c r="A38" s="457"/>
      <c r="B38" s="457"/>
      <c r="C38" s="457"/>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9"/>
      <c r="AF38" s="9"/>
      <c r="AG38" s="9"/>
    </row>
    <row r="39" spans="1:33" s="22" customFormat="1" ht="28.5" customHeight="1" x14ac:dyDescent="0.25">
      <c r="A39" s="457"/>
      <c r="B39" s="457"/>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9"/>
      <c r="AF39" s="86"/>
      <c r="AG39" s="86"/>
    </row>
    <row r="40" spans="1:33" ht="15.75" customHeight="1" x14ac:dyDescent="0.25"/>
  </sheetData>
  <sheetProtection algorithmName="SHA-512" hashValue="zdqOnEpPZyTFqaRr04qSJIdxBbLdhW7VAhgKxkO5BdpOfFH4ZgFFaqSLaRIMacYV1dCu7X3YkG//De6rUNmbjA==" saltValue="zoQrYF+vvAIdHvcsH8h1oQ==" spinCount="100000" sheet="1" objects="1" scenarios="1"/>
  <mergeCells count="95">
    <mergeCell ref="A36:AD36"/>
    <mergeCell ref="A37:AD37"/>
    <mergeCell ref="A38:AD38"/>
    <mergeCell ref="A39:AD39"/>
    <mergeCell ref="B33:D33"/>
    <mergeCell ref="F33:I33"/>
    <mergeCell ref="K33:N33"/>
    <mergeCell ref="R33:T33"/>
    <mergeCell ref="V33:Y33"/>
    <mergeCell ref="AA33:AD33"/>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D24:O24"/>
    <mergeCell ref="Q24:S24"/>
    <mergeCell ref="T24:AD24"/>
    <mergeCell ref="A25:C26"/>
    <mergeCell ref="D25:O25"/>
    <mergeCell ref="Q25:S26"/>
    <mergeCell ref="T25:AD25"/>
    <mergeCell ref="D26:O26"/>
    <mergeCell ref="A30:C30"/>
    <mergeCell ref="D30:O30"/>
    <mergeCell ref="Q30:S30"/>
    <mergeCell ref="T30:AD30"/>
    <mergeCell ref="A29:O29"/>
    <mergeCell ref="Q29:AD29"/>
    <mergeCell ref="A31:C32"/>
    <mergeCell ref="D31:O31"/>
    <mergeCell ref="Q31:S32"/>
    <mergeCell ref="T31:AD31"/>
    <mergeCell ref="D32:O32"/>
    <mergeCell ref="T32:AD32"/>
    <mergeCell ref="A18:C18"/>
    <mergeCell ref="D18:O18"/>
    <mergeCell ref="Q18:S18"/>
    <mergeCell ref="T18:AD18"/>
    <mergeCell ref="A19:C20"/>
    <mergeCell ref="D19:O19"/>
    <mergeCell ref="Q19:S20"/>
    <mergeCell ref="T19:AD19"/>
    <mergeCell ref="D20:O20"/>
    <mergeCell ref="T20:AD20"/>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AD1"/>
    <mergeCell ref="A2:D2"/>
    <mergeCell ref="E2:O2"/>
    <mergeCell ref="P2:T2"/>
    <mergeCell ref="U2:X2"/>
    <mergeCell ref="Y2:Z2"/>
    <mergeCell ref="AA2:AD2"/>
  </mergeCells>
  <phoneticPr fontId="4"/>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85725</xdr:colOff>
                    <xdr:row>14</xdr:row>
                    <xdr:rowOff>66675</xdr:rowOff>
                  </from>
                  <to>
                    <xdr:col>17</xdr:col>
                    <xdr:colOff>28575</xdr:colOff>
                    <xdr:row>14</xdr:row>
                    <xdr:rowOff>314325</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85725</xdr:colOff>
                    <xdr:row>14</xdr:row>
                    <xdr:rowOff>66675</xdr:rowOff>
                  </from>
                  <to>
                    <xdr:col>21</xdr:col>
                    <xdr:colOff>28575</xdr:colOff>
                    <xdr:row>14</xdr:row>
                    <xdr:rowOff>314325</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95250</xdr:colOff>
                    <xdr:row>14</xdr:row>
                    <xdr:rowOff>66675</xdr:rowOff>
                  </from>
                  <to>
                    <xdr:col>26</xdr:col>
                    <xdr:colOff>47625</xdr:colOff>
                    <xdr:row>14</xdr:row>
                    <xdr:rowOff>314325</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85725</xdr:colOff>
                    <xdr:row>20</xdr:row>
                    <xdr:rowOff>66675</xdr:rowOff>
                  </from>
                  <to>
                    <xdr:col>1</xdr:col>
                    <xdr:colOff>28575</xdr:colOff>
                    <xdr:row>20</xdr:row>
                    <xdr:rowOff>314325</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85725</xdr:colOff>
                    <xdr:row>20</xdr:row>
                    <xdr:rowOff>66675</xdr:rowOff>
                  </from>
                  <to>
                    <xdr:col>5</xdr:col>
                    <xdr:colOff>28575</xdr:colOff>
                    <xdr:row>20</xdr:row>
                    <xdr:rowOff>314325</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85725</xdr:colOff>
                    <xdr:row>20</xdr:row>
                    <xdr:rowOff>66675</xdr:rowOff>
                  </from>
                  <to>
                    <xdr:col>10</xdr:col>
                    <xdr:colOff>28575</xdr:colOff>
                    <xdr:row>20</xdr:row>
                    <xdr:rowOff>314325</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85725</xdr:colOff>
                    <xdr:row>20</xdr:row>
                    <xdr:rowOff>66675</xdr:rowOff>
                  </from>
                  <to>
                    <xdr:col>17</xdr:col>
                    <xdr:colOff>28575</xdr:colOff>
                    <xdr:row>20</xdr:row>
                    <xdr:rowOff>314325</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85725</xdr:colOff>
                    <xdr:row>20</xdr:row>
                    <xdr:rowOff>66675</xdr:rowOff>
                  </from>
                  <to>
                    <xdr:col>21</xdr:col>
                    <xdr:colOff>28575</xdr:colOff>
                    <xdr:row>20</xdr:row>
                    <xdr:rowOff>314325</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95250</xdr:colOff>
                    <xdr:row>20</xdr:row>
                    <xdr:rowOff>66675</xdr:rowOff>
                  </from>
                  <to>
                    <xdr:col>26</xdr:col>
                    <xdr:colOff>47625</xdr:colOff>
                    <xdr:row>20</xdr:row>
                    <xdr:rowOff>314325</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85725</xdr:colOff>
                    <xdr:row>26</xdr:row>
                    <xdr:rowOff>66675</xdr:rowOff>
                  </from>
                  <to>
                    <xdr:col>1</xdr:col>
                    <xdr:colOff>28575</xdr:colOff>
                    <xdr:row>26</xdr:row>
                    <xdr:rowOff>314325</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85725</xdr:colOff>
                    <xdr:row>26</xdr:row>
                    <xdr:rowOff>66675</xdr:rowOff>
                  </from>
                  <to>
                    <xdr:col>5</xdr:col>
                    <xdr:colOff>28575</xdr:colOff>
                    <xdr:row>26</xdr:row>
                    <xdr:rowOff>314325</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85725</xdr:colOff>
                    <xdr:row>26</xdr:row>
                    <xdr:rowOff>66675</xdr:rowOff>
                  </from>
                  <to>
                    <xdr:col>10</xdr:col>
                    <xdr:colOff>28575</xdr:colOff>
                    <xdr:row>26</xdr:row>
                    <xdr:rowOff>314325</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85725</xdr:colOff>
                    <xdr:row>26</xdr:row>
                    <xdr:rowOff>66675</xdr:rowOff>
                  </from>
                  <to>
                    <xdr:col>17</xdr:col>
                    <xdr:colOff>28575</xdr:colOff>
                    <xdr:row>26</xdr:row>
                    <xdr:rowOff>314325</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85725</xdr:colOff>
                    <xdr:row>26</xdr:row>
                    <xdr:rowOff>66675</xdr:rowOff>
                  </from>
                  <to>
                    <xdr:col>21</xdr:col>
                    <xdr:colOff>28575</xdr:colOff>
                    <xdr:row>26</xdr:row>
                    <xdr:rowOff>314325</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95250</xdr:colOff>
                    <xdr:row>26</xdr:row>
                    <xdr:rowOff>66675</xdr:rowOff>
                  </from>
                  <to>
                    <xdr:col>26</xdr:col>
                    <xdr:colOff>47625</xdr:colOff>
                    <xdr:row>26</xdr:row>
                    <xdr:rowOff>314325</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85725</xdr:colOff>
                    <xdr:row>32</xdr:row>
                    <xdr:rowOff>66675</xdr:rowOff>
                  </from>
                  <to>
                    <xdr:col>1</xdr:col>
                    <xdr:colOff>28575</xdr:colOff>
                    <xdr:row>32</xdr:row>
                    <xdr:rowOff>314325</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85725</xdr:colOff>
                    <xdr:row>32</xdr:row>
                    <xdr:rowOff>66675</xdr:rowOff>
                  </from>
                  <to>
                    <xdr:col>5</xdr:col>
                    <xdr:colOff>28575</xdr:colOff>
                    <xdr:row>32</xdr:row>
                    <xdr:rowOff>314325</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85725</xdr:colOff>
                    <xdr:row>32</xdr:row>
                    <xdr:rowOff>66675</xdr:rowOff>
                  </from>
                  <to>
                    <xdr:col>10</xdr:col>
                    <xdr:colOff>28575</xdr:colOff>
                    <xdr:row>32</xdr:row>
                    <xdr:rowOff>314325</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85725</xdr:colOff>
                    <xdr:row>32</xdr:row>
                    <xdr:rowOff>66675</xdr:rowOff>
                  </from>
                  <to>
                    <xdr:col>17</xdr:col>
                    <xdr:colOff>28575</xdr:colOff>
                    <xdr:row>32</xdr:row>
                    <xdr:rowOff>314325</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85725</xdr:colOff>
                    <xdr:row>32</xdr:row>
                    <xdr:rowOff>66675</xdr:rowOff>
                  </from>
                  <to>
                    <xdr:col>21</xdr:col>
                    <xdr:colOff>28575</xdr:colOff>
                    <xdr:row>32</xdr:row>
                    <xdr:rowOff>314325</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95250</xdr:colOff>
                    <xdr:row>32</xdr:row>
                    <xdr:rowOff>66675</xdr:rowOff>
                  </from>
                  <to>
                    <xdr:col>26</xdr:col>
                    <xdr:colOff>47625</xdr:colOff>
                    <xdr:row>32</xdr:row>
                    <xdr:rowOff>314325</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85725</xdr:colOff>
                    <xdr:row>14</xdr:row>
                    <xdr:rowOff>66675</xdr:rowOff>
                  </from>
                  <to>
                    <xdr:col>1</xdr:col>
                    <xdr:colOff>28575</xdr:colOff>
                    <xdr:row>14</xdr:row>
                    <xdr:rowOff>314325</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85725</xdr:colOff>
                    <xdr:row>14</xdr:row>
                    <xdr:rowOff>66675</xdr:rowOff>
                  </from>
                  <to>
                    <xdr:col>5</xdr:col>
                    <xdr:colOff>28575</xdr:colOff>
                    <xdr:row>14</xdr:row>
                    <xdr:rowOff>314325</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85725</xdr:colOff>
                    <xdr:row>14</xdr:row>
                    <xdr:rowOff>66675</xdr:rowOff>
                  </from>
                  <to>
                    <xdr:col>10</xdr:col>
                    <xdr:colOff>28575</xdr:colOff>
                    <xdr:row>14</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Y62"/>
  <sheetViews>
    <sheetView showGridLines="0" showRowColHeaders="0" zoomScale="85" zoomScaleNormal="85" zoomScaleSheetLayoutView="100" workbookViewId="0">
      <selection sqref="A1:L2"/>
    </sheetView>
  </sheetViews>
  <sheetFormatPr defaultRowHeight="15.75" x14ac:dyDescent="0.25"/>
  <cols>
    <col min="1" max="22" width="3.88671875" customWidth="1"/>
  </cols>
  <sheetData>
    <row r="1" spans="1:22" x14ac:dyDescent="0.25">
      <c r="A1" s="458" t="s">
        <v>172</v>
      </c>
      <c r="B1" s="458"/>
      <c r="C1" s="458"/>
      <c r="D1" s="458"/>
      <c r="E1" s="458"/>
      <c r="F1" s="458"/>
      <c r="G1" s="458"/>
      <c r="H1" s="458"/>
      <c r="I1" s="458"/>
      <c r="J1" s="458"/>
      <c r="K1" s="458"/>
      <c r="L1" s="458"/>
      <c r="V1" s="1" t="str">
        <f>諸説明!A1</f>
        <v>Jr. Youth U-15卒業生大会</v>
      </c>
    </row>
    <row r="2" spans="1:22" x14ac:dyDescent="0.25">
      <c r="A2" s="458"/>
      <c r="B2" s="458"/>
      <c r="C2" s="458"/>
      <c r="D2" s="458"/>
      <c r="E2" s="458"/>
      <c r="F2" s="458"/>
      <c r="G2" s="458"/>
      <c r="H2" s="458"/>
      <c r="I2" s="458"/>
      <c r="J2" s="458"/>
      <c r="K2" s="458"/>
      <c r="L2" s="458"/>
      <c r="P2" s="462">
        <f>諸説明!O3</f>
        <v>45360</v>
      </c>
      <c r="Q2" s="462"/>
      <c r="R2" s="462"/>
      <c r="S2" s="179" t="s">
        <v>173</v>
      </c>
      <c r="T2" s="462">
        <f>諸説明!R3</f>
        <v>45361</v>
      </c>
      <c r="U2" s="462"/>
      <c r="V2" s="462"/>
    </row>
    <row r="4" spans="1:22" x14ac:dyDescent="0.25">
      <c r="B4" t="s">
        <v>81</v>
      </c>
    </row>
    <row r="5" spans="1:22" x14ac:dyDescent="0.25">
      <c r="B5" t="s">
        <v>82</v>
      </c>
    </row>
    <row r="7" spans="1:22" x14ac:dyDescent="0.25">
      <c r="B7" s="459" t="s">
        <v>201</v>
      </c>
      <c r="C7" s="460"/>
      <c r="D7" s="460"/>
      <c r="E7" s="460"/>
      <c r="F7" s="460"/>
      <c r="G7" s="460"/>
      <c r="H7" s="460"/>
      <c r="I7" s="460"/>
      <c r="J7" s="460"/>
      <c r="K7" s="460"/>
      <c r="L7" s="460"/>
      <c r="M7" s="460"/>
      <c r="N7" s="460"/>
      <c r="O7" s="460"/>
      <c r="P7" s="460"/>
      <c r="Q7" s="460"/>
      <c r="R7" s="460"/>
      <c r="S7" s="460"/>
      <c r="T7" s="460"/>
    </row>
    <row r="8" spans="1:22" x14ac:dyDescent="0.25">
      <c r="B8" s="460"/>
      <c r="C8" s="460"/>
      <c r="D8" s="460"/>
      <c r="E8" s="460"/>
      <c r="F8" s="460"/>
      <c r="G8" s="460"/>
      <c r="H8" s="460"/>
      <c r="I8" s="460"/>
      <c r="J8" s="460"/>
      <c r="K8" s="460"/>
      <c r="L8" s="460"/>
      <c r="M8" s="460"/>
      <c r="N8" s="460"/>
      <c r="O8" s="460"/>
      <c r="P8" s="460"/>
      <c r="Q8" s="460"/>
      <c r="R8" s="460"/>
      <c r="S8" s="460"/>
      <c r="T8" s="460"/>
    </row>
    <row r="9" spans="1:22" x14ac:dyDescent="0.25">
      <c r="B9" s="62" t="s">
        <v>116</v>
      </c>
    </row>
    <row r="11" spans="1:22" x14ac:dyDescent="0.25">
      <c r="B11" s="461" t="s">
        <v>83</v>
      </c>
      <c r="C11" s="461"/>
      <c r="D11" s="461"/>
      <c r="E11" s="461"/>
      <c r="F11" s="461"/>
      <c r="G11" s="461"/>
      <c r="H11" s="461"/>
      <c r="I11" s="461"/>
      <c r="J11" s="461"/>
      <c r="K11" s="461"/>
      <c r="S11" s="461" t="s">
        <v>84</v>
      </c>
      <c r="T11" s="461"/>
      <c r="U11" s="461"/>
    </row>
    <row r="12" spans="1:22" ht="7.5" customHeight="1" x14ac:dyDescent="0.25"/>
    <row r="13" spans="1:22" x14ac:dyDescent="0.25">
      <c r="B13" s="463" t="s">
        <v>117</v>
      </c>
      <c r="C13" s="464"/>
      <c r="D13" s="464"/>
      <c r="E13" s="464"/>
      <c r="F13" s="464"/>
      <c r="G13" s="464"/>
      <c r="H13" s="464"/>
      <c r="I13" s="464"/>
      <c r="J13" s="464"/>
      <c r="K13" s="464"/>
      <c r="M13" s="465"/>
      <c r="N13" s="465"/>
      <c r="O13" s="467" t="s">
        <v>1</v>
      </c>
      <c r="P13" s="469">
        <f>$P$2-21</f>
        <v>45339</v>
      </c>
      <c r="Q13" s="465"/>
      <c r="S13" s="470">
        <v>0</v>
      </c>
      <c r="T13" s="470"/>
      <c r="U13" s="470"/>
    </row>
    <row r="14" spans="1:22" x14ac:dyDescent="0.25">
      <c r="B14" s="472" t="s">
        <v>118</v>
      </c>
      <c r="C14" s="472"/>
      <c r="D14" s="472"/>
      <c r="E14" s="472"/>
      <c r="F14" s="472"/>
      <c r="G14" s="472"/>
      <c r="H14" s="472"/>
      <c r="I14" s="472"/>
      <c r="J14" s="472"/>
      <c r="K14" s="472"/>
      <c r="M14" s="466"/>
      <c r="N14" s="466"/>
      <c r="O14" s="468"/>
      <c r="P14" s="466"/>
      <c r="Q14" s="466"/>
      <c r="S14" s="471"/>
      <c r="T14" s="471"/>
      <c r="U14" s="471"/>
    </row>
    <row r="15" spans="1:22" x14ac:dyDescent="0.25">
      <c r="B15" s="4"/>
      <c r="C15" s="4"/>
      <c r="D15" s="4"/>
      <c r="E15" s="4"/>
      <c r="F15" s="4"/>
      <c r="G15" s="4"/>
      <c r="H15" s="4"/>
      <c r="I15" s="4"/>
      <c r="J15" s="4"/>
      <c r="K15" s="4"/>
      <c r="M15" s="5"/>
      <c r="N15" s="5"/>
      <c r="O15" s="5"/>
      <c r="P15" s="5"/>
      <c r="Q15" s="5"/>
      <c r="S15" s="6"/>
      <c r="T15" s="6"/>
      <c r="U15" s="6"/>
    </row>
    <row r="16" spans="1:22" x14ac:dyDescent="0.25">
      <c r="B16" s="463" t="s">
        <v>117</v>
      </c>
      <c r="C16" s="463"/>
      <c r="D16" s="463"/>
      <c r="E16" s="463"/>
      <c r="F16" s="463"/>
      <c r="G16" s="463"/>
      <c r="H16" s="463"/>
      <c r="I16" s="463"/>
      <c r="J16" s="463"/>
      <c r="K16" s="463"/>
      <c r="M16" s="469">
        <f>$P$2-20</f>
        <v>45340</v>
      </c>
      <c r="N16" s="465"/>
      <c r="O16" s="467" t="s">
        <v>1</v>
      </c>
      <c r="P16" s="469">
        <f>$P$2-8</f>
        <v>45352</v>
      </c>
      <c r="Q16" s="465"/>
      <c r="S16" s="470">
        <v>0.2</v>
      </c>
      <c r="T16" s="470"/>
      <c r="U16" s="470"/>
    </row>
    <row r="17" spans="2:21" x14ac:dyDescent="0.25">
      <c r="B17" s="473" t="s">
        <v>193</v>
      </c>
      <c r="C17" s="473"/>
      <c r="D17" s="473"/>
      <c r="E17" s="473"/>
      <c r="F17" s="473"/>
      <c r="G17" s="473"/>
      <c r="H17" s="473"/>
      <c r="I17" s="473"/>
      <c r="J17" s="473"/>
      <c r="K17" s="473"/>
      <c r="M17" s="466"/>
      <c r="N17" s="466"/>
      <c r="O17" s="468"/>
      <c r="P17" s="466"/>
      <c r="Q17" s="466"/>
      <c r="S17" s="471"/>
      <c r="T17" s="471"/>
      <c r="U17" s="471"/>
    </row>
    <row r="18" spans="2:21" x14ac:dyDescent="0.25">
      <c r="B18" s="4"/>
      <c r="C18" s="4"/>
      <c r="D18" s="4"/>
      <c r="E18" s="4"/>
      <c r="F18" s="4"/>
      <c r="G18" s="4"/>
      <c r="H18" s="4"/>
      <c r="I18" s="4"/>
      <c r="J18" s="4"/>
      <c r="K18" s="4"/>
      <c r="M18" s="5"/>
      <c r="N18" s="5"/>
      <c r="O18" s="5"/>
      <c r="P18" s="5"/>
      <c r="Q18" s="5"/>
      <c r="S18" s="6"/>
      <c r="T18" s="6"/>
      <c r="U18" s="6"/>
    </row>
    <row r="19" spans="2:21" x14ac:dyDescent="0.25">
      <c r="B19" s="463" t="s">
        <v>117</v>
      </c>
      <c r="C19" s="463"/>
      <c r="D19" s="463"/>
      <c r="E19" s="463"/>
      <c r="F19" s="463"/>
      <c r="G19" s="463"/>
      <c r="H19" s="463"/>
      <c r="I19" s="463"/>
      <c r="J19" s="463"/>
      <c r="K19" s="463"/>
      <c r="M19" s="469">
        <f>$P$2-7</f>
        <v>45353</v>
      </c>
      <c r="N19" s="465"/>
      <c r="O19" s="467" t="s">
        <v>1</v>
      </c>
      <c r="P19" s="469">
        <f>$P$2-2</f>
        <v>45358</v>
      </c>
      <c r="Q19" s="465"/>
      <c r="S19" s="470">
        <v>0.3</v>
      </c>
      <c r="T19" s="470"/>
      <c r="U19" s="470"/>
    </row>
    <row r="20" spans="2:21" x14ac:dyDescent="0.25">
      <c r="B20" s="472" t="s">
        <v>85</v>
      </c>
      <c r="C20" s="472"/>
      <c r="D20" s="472"/>
      <c r="E20" s="472"/>
      <c r="F20" s="472"/>
      <c r="G20" s="472"/>
      <c r="H20" s="472"/>
      <c r="I20" s="472"/>
      <c r="J20" s="472"/>
      <c r="K20" s="472"/>
      <c r="M20" s="466"/>
      <c r="N20" s="466"/>
      <c r="O20" s="468"/>
      <c r="P20" s="466"/>
      <c r="Q20" s="466"/>
      <c r="S20" s="471"/>
      <c r="T20" s="471"/>
      <c r="U20" s="471"/>
    </row>
    <row r="21" spans="2:21" x14ac:dyDescent="0.25">
      <c r="B21" s="4"/>
      <c r="C21" s="4"/>
      <c r="D21" s="4"/>
      <c r="E21" s="4"/>
      <c r="F21" s="4"/>
      <c r="G21" s="4"/>
      <c r="H21" s="4"/>
      <c r="I21" s="4"/>
      <c r="J21" s="4"/>
      <c r="K21" s="4"/>
      <c r="M21" s="5"/>
      <c r="N21" s="5"/>
      <c r="O21" s="5"/>
      <c r="P21" s="5"/>
      <c r="Q21" s="5"/>
      <c r="S21" s="6"/>
      <c r="T21" s="6"/>
      <c r="U21" s="6"/>
    </row>
    <row r="22" spans="2:21" x14ac:dyDescent="0.25">
      <c r="B22" s="463"/>
      <c r="C22" s="463"/>
      <c r="D22" s="463"/>
      <c r="E22" s="463"/>
      <c r="F22" s="463"/>
      <c r="G22" s="463"/>
      <c r="H22" s="463"/>
      <c r="I22" s="463"/>
      <c r="J22" s="463"/>
      <c r="K22" s="463"/>
      <c r="M22" s="7"/>
      <c r="N22" s="469">
        <f>$P$2-1</f>
        <v>45359</v>
      </c>
      <c r="O22" s="465"/>
      <c r="P22" s="465"/>
      <c r="Q22" s="7"/>
      <c r="S22" s="470">
        <v>0.4</v>
      </c>
      <c r="T22" s="470"/>
      <c r="U22" s="470"/>
    </row>
    <row r="23" spans="2:21" x14ac:dyDescent="0.25">
      <c r="B23" s="472" t="s">
        <v>86</v>
      </c>
      <c r="C23" s="472"/>
      <c r="D23" s="472"/>
      <c r="E23" s="472"/>
      <c r="F23" s="472"/>
      <c r="G23" s="472"/>
      <c r="H23" s="472"/>
      <c r="I23" s="472"/>
      <c r="J23" s="472"/>
      <c r="K23" s="472"/>
      <c r="M23" s="8"/>
      <c r="N23" s="466"/>
      <c r="O23" s="466"/>
      <c r="P23" s="466"/>
      <c r="Q23" s="8"/>
      <c r="S23" s="471"/>
      <c r="T23" s="471"/>
      <c r="U23" s="471"/>
    </row>
    <row r="24" spans="2:21" x14ac:dyDescent="0.25">
      <c r="B24" s="4"/>
      <c r="C24" s="4"/>
      <c r="D24" s="4"/>
      <c r="E24" s="4"/>
      <c r="F24" s="4"/>
      <c r="G24" s="4"/>
      <c r="H24" s="4"/>
      <c r="I24" s="4"/>
      <c r="J24" s="4"/>
      <c r="K24" s="4"/>
      <c r="S24" s="6"/>
      <c r="T24" s="6"/>
      <c r="U24" s="6"/>
    </row>
    <row r="25" spans="2:21" x14ac:dyDescent="0.25">
      <c r="B25" s="463"/>
      <c r="C25" s="463"/>
      <c r="D25" s="463"/>
      <c r="E25" s="463"/>
      <c r="F25" s="463"/>
      <c r="G25" s="463"/>
      <c r="H25" s="463"/>
      <c r="I25" s="463"/>
      <c r="J25" s="463"/>
      <c r="K25" s="463"/>
      <c r="M25" s="2"/>
      <c r="N25" s="2"/>
      <c r="O25" s="2"/>
      <c r="P25" s="2"/>
      <c r="Q25" s="2"/>
      <c r="S25" s="470">
        <v>0.5</v>
      </c>
      <c r="T25" s="470"/>
      <c r="U25" s="470"/>
    </row>
    <row r="26" spans="2:21" x14ac:dyDescent="0.25">
      <c r="B26" s="472" t="s">
        <v>87</v>
      </c>
      <c r="C26" s="474"/>
      <c r="D26" s="474"/>
      <c r="E26" s="474"/>
      <c r="F26" s="474"/>
      <c r="G26" s="474"/>
      <c r="H26" s="474"/>
      <c r="I26" s="474"/>
      <c r="J26" s="474"/>
      <c r="K26" s="474"/>
      <c r="M26" s="2"/>
      <c r="N26" s="2"/>
      <c r="O26" s="2"/>
      <c r="P26" s="2"/>
      <c r="Q26" s="2"/>
      <c r="S26" s="471"/>
      <c r="T26" s="471"/>
      <c r="U26" s="471"/>
    </row>
    <row r="27" spans="2:21" x14ac:dyDescent="0.25">
      <c r="B27" s="4"/>
      <c r="C27" s="4"/>
      <c r="D27" s="4"/>
      <c r="E27" s="4"/>
      <c r="F27" s="4"/>
      <c r="G27" s="4"/>
      <c r="H27" s="4"/>
      <c r="I27" s="4"/>
      <c r="J27" s="4"/>
      <c r="K27" s="4"/>
      <c r="S27" s="6"/>
      <c r="T27" s="6"/>
      <c r="U27" s="6"/>
    </row>
    <row r="28" spans="2:21" x14ac:dyDescent="0.25">
      <c r="B28" s="463"/>
      <c r="C28" s="463"/>
      <c r="D28" s="463"/>
      <c r="E28" s="463"/>
      <c r="F28" s="463"/>
      <c r="G28" s="463"/>
      <c r="H28" s="463"/>
      <c r="I28" s="463"/>
      <c r="J28" s="463"/>
      <c r="K28" s="463"/>
      <c r="M28" s="2"/>
      <c r="N28" s="2"/>
      <c r="O28" s="2"/>
      <c r="P28" s="2"/>
      <c r="Q28" s="2"/>
      <c r="S28" s="470">
        <v>1</v>
      </c>
      <c r="T28" s="470"/>
      <c r="U28" s="470"/>
    </row>
    <row r="29" spans="2:21" x14ac:dyDescent="0.25">
      <c r="B29" s="472" t="s">
        <v>88</v>
      </c>
      <c r="C29" s="474"/>
      <c r="D29" s="474"/>
      <c r="E29" s="474"/>
      <c r="F29" s="474"/>
      <c r="G29" s="474"/>
      <c r="H29" s="474"/>
      <c r="I29" s="474"/>
      <c r="J29" s="474"/>
      <c r="K29" s="474"/>
      <c r="M29" s="2"/>
      <c r="N29" s="2"/>
      <c r="O29" s="2"/>
      <c r="P29" s="2"/>
      <c r="Q29" s="2"/>
      <c r="S29" s="471"/>
      <c r="T29" s="471"/>
      <c r="U29" s="471"/>
    </row>
    <row r="30" spans="2:21" x14ac:dyDescent="0.25">
      <c r="B30" s="149"/>
      <c r="C30" s="149"/>
      <c r="D30" s="149"/>
      <c r="E30" s="149"/>
      <c r="F30" s="149"/>
      <c r="G30" s="149"/>
      <c r="H30" s="149"/>
      <c r="I30" s="149"/>
      <c r="J30" s="149"/>
      <c r="K30" s="149"/>
    </row>
    <row r="32" spans="2:21" x14ac:dyDescent="0.25">
      <c r="B32" s="475" t="s">
        <v>196</v>
      </c>
      <c r="C32" s="475"/>
      <c r="D32" s="475"/>
      <c r="E32" s="475"/>
      <c r="F32" s="475"/>
      <c r="G32" s="475"/>
      <c r="H32" s="475"/>
      <c r="I32" s="475"/>
      <c r="J32" s="475"/>
      <c r="K32" s="475"/>
      <c r="L32" s="475"/>
      <c r="M32" s="475"/>
      <c r="N32" s="475"/>
      <c r="O32" s="475"/>
      <c r="P32" s="475"/>
      <c r="Q32" s="475"/>
      <c r="R32" s="475"/>
      <c r="S32" s="475"/>
      <c r="T32" s="475"/>
    </row>
    <row r="33" spans="2:25" x14ac:dyDescent="0.25">
      <c r="B33" s="475"/>
      <c r="C33" s="475"/>
      <c r="D33" s="475"/>
      <c r="E33" s="475"/>
      <c r="F33" s="475"/>
      <c r="G33" s="475"/>
      <c r="H33" s="475"/>
      <c r="I33" s="475"/>
      <c r="J33" s="475"/>
      <c r="K33" s="475"/>
      <c r="L33" s="475"/>
      <c r="M33" s="475"/>
      <c r="N33" s="475"/>
      <c r="O33" s="475"/>
      <c r="P33" s="475"/>
      <c r="Q33" s="475"/>
      <c r="R33" s="475"/>
      <c r="S33" s="475"/>
      <c r="T33" s="475"/>
    </row>
    <row r="34" spans="2:25" x14ac:dyDescent="0.25">
      <c r="B34" s="461" t="s">
        <v>83</v>
      </c>
      <c r="C34" s="461"/>
      <c r="D34" s="461"/>
      <c r="E34" s="461"/>
      <c r="F34" s="461"/>
      <c r="G34" s="461"/>
      <c r="H34" s="461"/>
      <c r="I34" s="461"/>
      <c r="J34" s="461"/>
      <c r="K34" s="461"/>
      <c r="S34" s="461" t="s">
        <v>84</v>
      </c>
      <c r="T34" s="461"/>
      <c r="U34" s="461"/>
      <c r="Y34" s="152"/>
    </row>
    <row r="35" spans="2:25" ht="5.45" customHeight="1" x14ac:dyDescent="0.25">
      <c r="B35" s="150"/>
      <c r="C35" s="150"/>
      <c r="D35" s="150"/>
      <c r="E35" s="150"/>
      <c r="F35" s="150"/>
      <c r="G35" s="150"/>
      <c r="H35" s="150"/>
      <c r="I35" s="150"/>
      <c r="J35" s="150"/>
      <c r="K35" s="150"/>
      <c r="S35" s="150"/>
      <c r="T35" s="150"/>
      <c r="U35" s="150"/>
      <c r="Y35" s="153"/>
    </row>
    <row r="36" spans="2:25" x14ac:dyDescent="0.25">
      <c r="B36" s="478" t="s">
        <v>174</v>
      </c>
      <c r="C36" s="478"/>
      <c r="D36" s="478"/>
      <c r="E36" s="478"/>
      <c r="F36" s="478"/>
      <c r="G36" s="478"/>
      <c r="H36" s="478"/>
      <c r="I36" s="478"/>
      <c r="J36" s="478"/>
      <c r="K36" s="478"/>
      <c r="L36" s="478"/>
      <c r="M36" s="152"/>
      <c r="N36" s="152"/>
      <c r="S36" s="470">
        <v>0.2</v>
      </c>
      <c r="T36" s="470"/>
      <c r="U36" s="470"/>
    </row>
    <row r="37" spans="2:25" x14ac:dyDescent="0.25">
      <c r="B37" s="479" t="s">
        <v>194</v>
      </c>
      <c r="C37" s="479"/>
      <c r="D37" s="479"/>
      <c r="E37" s="479"/>
      <c r="F37" s="479"/>
      <c r="G37" s="479"/>
      <c r="H37" s="479"/>
      <c r="I37" s="479"/>
      <c r="J37" s="479"/>
      <c r="K37" s="479"/>
      <c r="L37" s="479"/>
      <c r="M37" s="153"/>
      <c r="N37" s="153"/>
      <c r="S37" s="471"/>
      <c r="T37" s="471"/>
      <c r="U37" s="471"/>
    </row>
    <row r="38" spans="2:25" ht="5.45" customHeight="1" x14ac:dyDescent="0.25">
      <c r="B38" s="150"/>
      <c r="C38" s="150"/>
      <c r="D38" s="150"/>
      <c r="E38" s="150"/>
      <c r="F38" s="150"/>
      <c r="G38" s="150"/>
      <c r="H38" s="150"/>
      <c r="I38" s="150"/>
      <c r="J38" s="150"/>
      <c r="K38" s="150"/>
      <c r="S38" s="150"/>
      <c r="T38" s="150"/>
      <c r="U38" s="150"/>
      <c r="Y38" s="153"/>
    </row>
    <row r="39" spans="2:25" x14ac:dyDescent="0.25">
      <c r="B39" s="180" t="s">
        <v>175</v>
      </c>
    </row>
    <row r="40" spans="2:25" x14ac:dyDescent="0.25">
      <c r="B40" s="181"/>
      <c r="C40" s="183" t="s">
        <v>176</v>
      </c>
    </row>
    <row r="41" spans="2:25" x14ac:dyDescent="0.25">
      <c r="B41" s="182" t="s">
        <v>177</v>
      </c>
    </row>
    <row r="42" spans="2:25" x14ac:dyDescent="0.25">
      <c r="B42" s="181"/>
      <c r="C42" s="181" t="s">
        <v>178</v>
      </c>
    </row>
    <row r="43" spans="2:25" x14ac:dyDescent="0.25">
      <c r="B43" s="64" t="s">
        <v>195</v>
      </c>
    </row>
    <row r="45" spans="2:25" x14ac:dyDescent="0.25">
      <c r="B45" s="459" t="s">
        <v>202</v>
      </c>
      <c r="C45" s="460"/>
      <c r="D45" s="460"/>
      <c r="E45" s="460"/>
      <c r="F45" s="460"/>
      <c r="G45" s="460"/>
      <c r="H45" s="460"/>
      <c r="I45" s="460"/>
      <c r="J45" s="460"/>
      <c r="K45" s="460"/>
      <c r="L45" s="460"/>
      <c r="M45" s="460"/>
      <c r="N45" s="460"/>
      <c r="O45" s="460"/>
      <c r="P45" s="460"/>
      <c r="Q45" s="460"/>
      <c r="R45" s="460"/>
      <c r="S45" s="460"/>
      <c r="T45" s="460"/>
    </row>
    <row r="46" spans="2:25" x14ac:dyDescent="0.25">
      <c r="B46" s="460"/>
      <c r="C46" s="460"/>
      <c r="D46" s="460"/>
      <c r="E46" s="460"/>
      <c r="F46" s="460"/>
      <c r="G46" s="460"/>
      <c r="H46" s="460"/>
      <c r="I46" s="460"/>
      <c r="J46" s="460"/>
      <c r="K46" s="460"/>
      <c r="L46" s="460"/>
      <c r="M46" s="460"/>
      <c r="N46" s="460"/>
      <c r="O46" s="460"/>
      <c r="P46" s="460"/>
      <c r="Q46" s="460"/>
      <c r="R46" s="460"/>
      <c r="S46" s="460"/>
      <c r="T46" s="460"/>
    </row>
    <row r="48" spans="2:25" x14ac:dyDescent="0.25">
      <c r="B48" s="461" t="s">
        <v>83</v>
      </c>
      <c r="C48" s="461"/>
      <c r="D48" s="461"/>
      <c r="E48" s="461"/>
      <c r="F48" s="461"/>
      <c r="G48" s="461"/>
      <c r="H48" s="461"/>
      <c r="I48" s="461"/>
      <c r="J48" s="461"/>
      <c r="K48" s="461"/>
      <c r="M48" s="461" t="s">
        <v>84</v>
      </c>
      <c r="N48" s="461"/>
      <c r="O48" s="461"/>
    </row>
    <row r="49" spans="2:20" ht="7.5" customHeight="1" x14ac:dyDescent="0.25"/>
    <row r="50" spans="2:20" x14ac:dyDescent="0.25">
      <c r="B50" s="476" t="s">
        <v>89</v>
      </c>
      <c r="C50" s="476"/>
      <c r="D50" s="476"/>
      <c r="E50" s="476"/>
      <c r="F50" s="476"/>
      <c r="G50" s="476"/>
      <c r="H50" s="476"/>
      <c r="I50" s="476"/>
      <c r="J50" s="476"/>
      <c r="K50" s="476"/>
      <c r="M50" s="470">
        <v>0</v>
      </c>
      <c r="N50" s="470"/>
      <c r="O50" s="470"/>
    </row>
    <row r="51" spans="2:20" x14ac:dyDescent="0.25">
      <c r="B51" s="477"/>
      <c r="C51" s="477"/>
      <c r="D51" s="477"/>
      <c r="E51" s="477"/>
      <c r="F51" s="477"/>
      <c r="G51" s="477"/>
      <c r="H51" s="477"/>
      <c r="I51" s="477"/>
      <c r="J51" s="477"/>
      <c r="K51" s="477"/>
      <c r="M51" s="471"/>
      <c r="N51" s="471"/>
      <c r="O51" s="471"/>
    </row>
    <row r="52" spans="2:20" x14ac:dyDescent="0.25">
      <c r="M52" s="5"/>
      <c r="N52" s="5"/>
      <c r="O52" s="5"/>
    </row>
    <row r="53" spans="2:20" x14ac:dyDescent="0.25">
      <c r="B53" s="476" t="s">
        <v>90</v>
      </c>
      <c r="C53" s="476"/>
      <c r="D53" s="476"/>
      <c r="E53" s="476"/>
      <c r="F53" s="476"/>
      <c r="G53" s="476"/>
      <c r="H53" s="476"/>
      <c r="I53" s="476"/>
      <c r="J53" s="476"/>
      <c r="K53" s="476"/>
      <c r="M53" s="470">
        <v>0.5</v>
      </c>
      <c r="N53" s="470"/>
      <c r="O53" s="470"/>
    </row>
    <row r="54" spans="2:20" x14ac:dyDescent="0.25">
      <c r="B54" s="477"/>
      <c r="C54" s="477"/>
      <c r="D54" s="477"/>
      <c r="E54" s="477"/>
      <c r="F54" s="477"/>
      <c r="G54" s="477"/>
      <c r="H54" s="477"/>
      <c r="I54" s="477"/>
      <c r="J54" s="477"/>
      <c r="K54" s="477"/>
      <c r="M54" s="471"/>
      <c r="N54" s="471"/>
      <c r="O54" s="471"/>
    </row>
    <row r="55" spans="2:20" x14ac:dyDescent="0.25">
      <c r="M55" s="5"/>
      <c r="N55" s="5"/>
      <c r="O55" s="5"/>
    </row>
    <row r="56" spans="2:20" x14ac:dyDescent="0.25">
      <c r="B56" s="476" t="s">
        <v>119</v>
      </c>
      <c r="C56" s="476"/>
      <c r="D56" s="476"/>
      <c r="E56" s="476"/>
      <c r="F56" s="476"/>
      <c r="G56" s="476"/>
      <c r="H56" s="476"/>
      <c r="I56" s="476"/>
      <c r="J56" s="476"/>
      <c r="K56" s="476"/>
      <c r="M56" s="470">
        <v>1</v>
      </c>
      <c r="N56" s="470"/>
      <c r="O56" s="470"/>
    </row>
    <row r="57" spans="2:20" x14ac:dyDescent="0.25">
      <c r="B57" s="477"/>
      <c r="C57" s="477"/>
      <c r="D57" s="477"/>
      <c r="E57" s="477"/>
      <c r="F57" s="477"/>
      <c r="G57" s="477"/>
      <c r="H57" s="477"/>
      <c r="I57" s="477"/>
      <c r="J57" s="477"/>
      <c r="K57" s="477"/>
      <c r="M57" s="471"/>
      <c r="N57" s="471"/>
      <c r="O57" s="471"/>
    </row>
    <row r="59" spans="2:20" x14ac:dyDescent="0.25">
      <c r="B59" s="64"/>
      <c r="C59" s="149"/>
      <c r="D59" s="149"/>
      <c r="E59" s="149"/>
      <c r="F59" s="149"/>
      <c r="G59" s="149"/>
      <c r="H59" s="149"/>
      <c r="I59" s="149"/>
      <c r="J59" s="149"/>
      <c r="K59" s="149"/>
      <c r="L59" s="149"/>
      <c r="M59" s="149"/>
      <c r="N59" s="149"/>
      <c r="O59" s="149"/>
      <c r="P59" s="149"/>
      <c r="Q59" s="149"/>
      <c r="R59" s="149"/>
      <c r="S59" s="149"/>
      <c r="T59" s="149"/>
    </row>
    <row r="60" spans="2:20" x14ac:dyDescent="0.25">
      <c r="C60" s="149"/>
      <c r="D60" s="149"/>
      <c r="E60" s="149"/>
      <c r="F60" s="149"/>
      <c r="G60" s="149"/>
      <c r="H60" s="149"/>
      <c r="I60" s="149"/>
      <c r="J60" s="149"/>
      <c r="K60" s="149"/>
      <c r="L60" s="149"/>
      <c r="M60" s="149"/>
      <c r="N60" s="149"/>
      <c r="O60" s="149"/>
      <c r="P60" s="149"/>
      <c r="Q60" s="149"/>
      <c r="R60" s="149"/>
      <c r="S60" s="149"/>
      <c r="T60" s="149"/>
    </row>
    <row r="61" spans="2:20" x14ac:dyDescent="0.25">
      <c r="C61" s="65"/>
      <c r="D61" s="149"/>
      <c r="E61" s="149"/>
      <c r="F61" s="149"/>
      <c r="G61" s="149"/>
      <c r="H61" s="149"/>
      <c r="I61" s="149"/>
      <c r="J61" s="149"/>
      <c r="K61" s="149"/>
      <c r="L61" s="149"/>
      <c r="M61" s="149"/>
      <c r="N61" s="149"/>
      <c r="O61" s="149"/>
      <c r="P61" s="149"/>
      <c r="Q61" s="149"/>
      <c r="R61" s="149"/>
      <c r="S61" s="149"/>
      <c r="T61" s="149"/>
    </row>
    <row r="62" spans="2:20" x14ac:dyDescent="0.25">
      <c r="B62" s="3" t="s">
        <v>120</v>
      </c>
    </row>
  </sheetData>
  <sheetProtection algorithmName="SHA-512" hashValue="5RAakEFFGocdeLfHH78xiioXI48XrXyQZ7wQ3YMr+HjI+3yiT3gt+JPcYMc1AjOqj4RI4o7Wg8ZildFcSddCYQ==" saltValue="UcpmUlAHWZJvfu3SUQr24A==" spinCount="100000" sheet="1" objects="1" scenarios="1"/>
  <mergeCells count="49">
    <mergeCell ref="B53:K54"/>
    <mergeCell ref="M53:O54"/>
    <mergeCell ref="B56:K57"/>
    <mergeCell ref="M56:O57"/>
    <mergeCell ref="B36:L36"/>
    <mergeCell ref="B37:L37"/>
    <mergeCell ref="S36:U37"/>
    <mergeCell ref="B45:T46"/>
    <mergeCell ref="B48:K48"/>
    <mergeCell ref="M48:O48"/>
    <mergeCell ref="B50:K51"/>
    <mergeCell ref="M50:O51"/>
    <mergeCell ref="B28:K28"/>
    <mergeCell ref="S28:U29"/>
    <mergeCell ref="B29:K29"/>
    <mergeCell ref="B32:T33"/>
    <mergeCell ref="B34:K34"/>
    <mergeCell ref="S34:U34"/>
    <mergeCell ref="B22:K22"/>
    <mergeCell ref="N22:P23"/>
    <mergeCell ref="S22:U23"/>
    <mergeCell ref="B23:K23"/>
    <mergeCell ref="B25:K25"/>
    <mergeCell ref="S25:U26"/>
    <mergeCell ref="B26:K26"/>
    <mergeCell ref="B19:K19"/>
    <mergeCell ref="M19:N20"/>
    <mergeCell ref="O19:O20"/>
    <mergeCell ref="P19:Q20"/>
    <mergeCell ref="S19:U20"/>
    <mergeCell ref="B20:K20"/>
    <mergeCell ref="B16:K16"/>
    <mergeCell ref="M16:N17"/>
    <mergeCell ref="O16:O17"/>
    <mergeCell ref="P16:Q17"/>
    <mergeCell ref="S16:U17"/>
    <mergeCell ref="B17:K17"/>
    <mergeCell ref="B13:K13"/>
    <mergeCell ref="M13:N14"/>
    <mergeCell ref="O13:O14"/>
    <mergeCell ref="P13:Q14"/>
    <mergeCell ref="S13:U14"/>
    <mergeCell ref="B14:K14"/>
    <mergeCell ref="A1:L2"/>
    <mergeCell ref="B7:T8"/>
    <mergeCell ref="B11:K11"/>
    <mergeCell ref="S11:U11"/>
    <mergeCell ref="T2:V2"/>
    <mergeCell ref="P2:R2"/>
  </mergeCells>
  <phoneticPr fontId="4"/>
  <pageMargins left="0.7" right="0.7" top="0.75" bottom="0.75" header="0.3" footer="0.3"/>
  <pageSetup paperSize="9" scale="83" orientation="portrait" r:id="rId1"/>
  <rowBreaks count="1" manualBreakCount="1">
    <brk id="58"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諸説明</vt:lpstr>
      <vt:lpstr>①宿泊人数・交通手段確認書</vt:lpstr>
      <vt:lpstr>選手登録表(メンバー表)</vt:lpstr>
      <vt:lpstr>食物アレルギー一覧</vt:lpstr>
      <vt:lpstr>注意事項記入例</vt:lpstr>
      <vt:lpstr>食物アレルギー詳細報告書</vt:lpstr>
      <vt:lpstr>キャンセル料規定</vt:lpstr>
      <vt:lpstr>①宿泊人数・交通手段確認書!Print_Area</vt:lpstr>
      <vt:lpstr>キャンセル料規定!Print_Area</vt:lpstr>
      <vt:lpstr>諸説明!Print_Area</vt:lpstr>
      <vt:lpstr>食物アレルギー一覧!Print_Area</vt:lpstr>
      <vt:lpstr>食物アレルギー詳細報告書!Print_Area</vt:lpstr>
      <vt:lpstr>注意事項記入例!Print_Area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admin</cp:lastModifiedBy>
  <cp:lastPrinted>2023-10-18T09:54:18Z</cp:lastPrinted>
  <dcterms:created xsi:type="dcterms:W3CDTF">2022-05-20T04:34:05Z</dcterms:created>
  <dcterms:modified xsi:type="dcterms:W3CDTF">2024-01-18T02:52:57Z</dcterms:modified>
</cp:coreProperties>
</file>