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3.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drawings/drawing4.xml" ContentType="application/vnd.openxmlformats-officedocument.drawing+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192.168.0.123\d\会社共有\▶大会\2中学生大会\3月-1 U-15卒業生大会\25_JY U-15卒業生大会\第一弾\"/>
    </mc:Choice>
  </mc:AlternateContent>
  <bookViews>
    <workbookView xWindow="0" yWindow="0" windowWidth="19200" windowHeight="9310"/>
  </bookViews>
  <sheets>
    <sheet name="諸説明" sheetId="1" r:id="rId1"/>
    <sheet name="宿泊人数・交通手段確認書" sheetId="2" r:id="rId2"/>
    <sheet name="選手登録表(メンバー表)" sheetId="14" r:id="rId3"/>
    <sheet name="食物アレルギー一覧" sheetId="15" r:id="rId4"/>
    <sheet name="注意事項記入例" sheetId="22" r:id="rId5"/>
    <sheet name="食物アレルギー詳細報告書" sheetId="21" r:id="rId6"/>
    <sheet name="キャンセル料規定" sheetId="24" r:id="rId7"/>
    <sheet name="大会競技規定" sheetId="25" r:id="rId8"/>
  </sheets>
  <definedNames>
    <definedName name="_xlnm.Print_Area" localSheetId="6">キャンセル料規定!$A$1:$V$60</definedName>
    <definedName name="_xlnm.Print_Area" localSheetId="1">宿泊人数・交通手段確認書!$A$1:$N$52</definedName>
    <definedName name="_xlnm.Print_Area" localSheetId="0">諸説明!$A$1:$U$59</definedName>
    <definedName name="_xlnm.Print_Area" localSheetId="3">食物アレルギー一覧!$A$1:$T$32</definedName>
    <definedName name="_xlnm.Print_Area" localSheetId="5">食物アレルギー詳細報告書!$A$1:$AD$39</definedName>
    <definedName name="_xlnm.Print_Area" localSheetId="7">大会競技規定!$A$1:$AZ$68</definedName>
    <definedName name="_xlnm.Print_Area" localSheetId="4">注意事項記入例!$A$2:$T$31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2" i="2" l="1"/>
  <c r="M19" i="2" l="1"/>
  <c r="M15" i="2"/>
  <c r="M13" i="2"/>
  <c r="M11" i="2"/>
  <c r="M17" i="2"/>
  <c r="N1" i="2" l="1"/>
  <c r="R2" i="15" l="1"/>
  <c r="T2" i="24" l="1"/>
  <c r="P2" i="24"/>
  <c r="V1" i="24"/>
  <c r="O2" i="15"/>
  <c r="L2" i="2"/>
  <c r="B17" i="2" l="1"/>
  <c r="B15" i="2"/>
  <c r="B20" i="2" s="1"/>
  <c r="B13" i="2"/>
  <c r="B12" i="2"/>
  <c r="N24" i="24"/>
  <c r="P15" i="24" l="1"/>
  <c r="M18" i="24"/>
  <c r="P18" i="24"/>
  <c r="M21" i="24"/>
  <c r="P21" i="24"/>
  <c r="O25" i="1" l="1"/>
  <c r="O24" i="1"/>
  <c r="O23" i="1"/>
  <c r="O22" i="1"/>
  <c r="O20" i="1"/>
  <c r="O19" i="1"/>
  <c r="O18" i="1"/>
  <c r="O26" i="1" l="1"/>
  <c r="J2" i="14"/>
  <c r="H2" i="14"/>
  <c r="J1" i="14"/>
  <c r="L1" i="15" s="1"/>
</calcChain>
</file>

<file path=xl/sharedStrings.xml><?xml version="1.0" encoding="utf-8"?>
<sst xmlns="http://schemas.openxmlformats.org/spreadsheetml/2006/main" count="395" uniqueCount="292">
  <si>
    <t>日程：</t>
    <rPh sb="0" eb="2">
      <t>ニッテイ</t>
    </rPh>
    <phoneticPr fontId="5"/>
  </si>
  <si>
    <t>～</t>
    <phoneticPr fontId="5"/>
  </si>
  <si>
    <t>大会までの手続きをご案内いたします。</t>
    <rPh sb="0" eb="2">
      <t>タイカイ</t>
    </rPh>
    <rPh sb="5" eb="7">
      <t>テツヅ</t>
    </rPh>
    <rPh sb="10" eb="12">
      <t>アンナイ</t>
    </rPh>
    <phoneticPr fontId="5"/>
  </si>
  <si>
    <t>◇提出書類</t>
    <rPh sb="1" eb="3">
      <t>テイシュツ</t>
    </rPh>
    <rPh sb="3" eb="5">
      <t>ショルイ</t>
    </rPh>
    <phoneticPr fontId="5"/>
  </si>
  <si>
    <t>■</t>
    <phoneticPr fontId="5"/>
  </si>
  <si>
    <t>提出期限</t>
    <rPh sb="0" eb="2">
      <t>テイシュツ</t>
    </rPh>
    <rPh sb="2" eb="4">
      <t>キゲン</t>
    </rPh>
    <phoneticPr fontId="5"/>
  </si>
  <si>
    <t>まで</t>
    <phoneticPr fontId="5"/>
  </si>
  <si>
    <t>■</t>
    <phoneticPr fontId="5"/>
  </si>
  <si>
    <t>提出書類</t>
    <rPh sb="0" eb="2">
      <t>テイシュツ</t>
    </rPh>
    <rPh sb="2" eb="4">
      <t>ショルイ</t>
    </rPh>
    <phoneticPr fontId="5"/>
  </si>
  <si>
    <t>①宿泊人数・交通手段確認書</t>
    <rPh sb="1" eb="3">
      <t>シュクハク</t>
    </rPh>
    <rPh sb="3" eb="5">
      <t>ニンズウ</t>
    </rPh>
    <rPh sb="6" eb="10">
      <t>コウツウシュダン</t>
    </rPh>
    <rPh sb="10" eb="13">
      <t>カクニンショ</t>
    </rPh>
    <phoneticPr fontId="5"/>
  </si>
  <si>
    <t>※アレルギー対応がある場合のみご提出ください</t>
    <rPh sb="6" eb="8">
      <t>タイオウ</t>
    </rPh>
    <rPh sb="11" eb="13">
      <t>バアイ</t>
    </rPh>
    <rPh sb="16" eb="18">
      <t>テイシュツ</t>
    </rPh>
    <phoneticPr fontId="5"/>
  </si>
  <si>
    <t>◇参加費</t>
    <rPh sb="1" eb="4">
      <t>サンカヒ</t>
    </rPh>
    <phoneticPr fontId="5"/>
  </si>
  <si>
    <t>振込期限</t>
    <rPh sb="0" eb="4">
      <t>フリコミキゲン</t>
    </rPh>
    <phoneticPr fontId="5"/>
  </si>
  <si>
    <t>まで</t>
    <phoneticPr fontId="5"/>
  </si>
  <si>
    <t>※上記期日に全額のご入金が難しい場合は合計金額の20％をお振込みください。</t>
    <rPh sb="29" eb="31">
      <t>フリコ</t>
    </rPh>
    <phoneticPr fontId="5"/>
  </si>
  <si>
    <t>　　また、やむを得ずご入金が遅れる場合は当社までご相談下さい。</t>
    <phoneticPr fontId="5"/>
  </si>
  <si>
    <t>※大会参加費に含まれないご飲食等については、宿泊先に直接お支払い下さい。</t>
    <phoneticPr fontId="5"/>
  </si>
  <si>
    <t>エントリー費</t>
    <rPh sb="5" eb="6">
      <t>ヒ</t>
    </rPh>
    <phoneticPr fontId="5"/>
  </si>
  <si>
    <t>選手</t>
    <rPh sb="0" eb="2">
      <t>センシュ</t>
    </rPh>
    <phoneticPr fontId="5"/>
  </si>
  <si>
    <t>合計</t>
    <rPh sb="0" eb="2">
      <t>ゴウケイ</t>
    </rPh>
    <phoneticPr fontId="5"/>
  </si>
  <si>
    <t>◇振込先</t>
    <rPh sb="1" eb="3">
      <t>フリコミ</t>
    </rPh>
    <rPh sb="3" eb="4">
      <t>サキ</t>
    </rPh>
    <phoneticPr fontId="5"/>
  </si>
  <si>
    <t>三菱ＵＦＪ銀行　原宿支店</t>
  </si>
  <si>
    <t>※お振込は団体名にてお願いいたします。</t>
    <phoneticPr fontId="16"/>
  </si>
  <si>
    <t>普通預金　1 2 4 7 9 4 9</t>
  </si>
  <si>
    <t>※お振込手数料はご負担お願いいたします。</t>
  </si>
  <si>
    <t>口座名   スポーツマネジメント株式会社</t>
  </si>
  <si>
    <t>※振込後の人数変更による参加費の過不足については、</t>
    <rPh sb="1" eb="3">
      <t>フリコミ</t>
    </rPh>
    <rPh sb="3" eb="4">
      <t>ゴ</t>
    </rPh>
    <rPh sb="5" eb="7">
      <t>ニンズウ</t>
    </rPh>
    <rPh sb="7" eb="9">
      <t>ヘンコウ</t>
    </rPh>
    <rPh sb="12" eb="15">
      <t>サンカヒ</t>
    </rPh>
    <rPh sb="16" eb="19">
      <t>カブソク</t>
    </rPh>
    <phoneticPr fontId="16"/>
  </si>
  <si>
    <t>　 後日、請求書送付／ご返金をさせていただきます。</t>
    <phoneticPr fontId="5"/>
  </si>
  <si>
    <t>◇大会保険</t>
    <rPh sb="1" eb="3">
      <t>タイカイ</t>
    </rPh>
    <rPh sb="3" eb="5">
      <t>ホケン</t>
    </rPh>
    <phoneticPr fontId="5"/>
  </si>
  <si>
    <t>大会参加費に含まれております。</t>
    <phoneticPr fontId="5"/>
  </si>
  <si>
    <t>当社の企画するサッカー大会では、プレイヤーの皆さんの、万が一の事故に備えて、</t>
    <phoneticPr fontId="5"/>
  </si>
  <si>
    <t>保険（入院日額3,000円　通院日額2,000円）に加入しております。</t>
    <phoneticPr fontId="5"/>
  </si>
  <si>
    <t>※より補償内容がよい保険をご希望される方は、事前に別途ご相談ください。</t>
    <phoneticPr fontId="5"/>
  </si>
  <si>
    <t>※当保険は、新型コロナウイルス、熱中症等は対象外となります。</t>
    <phoneticPr fontId="5"/>
  </si>
  <si>
    <t>◇大会書類の</t>
    <rPh sb="1" eb="3">
      <t>タイカイ</t>
    </rPh>
    <rPh sb="3" eb="5">
      <t>ショルイ</t>
    </rPh>
    <phoneticPr fontId="5"/>
  </si>
  <si>
    <t>　 ご案内</t>
    <rPh sb="3" eb="5">
      <t>アンナイ</t>
    </rPh>
    <phoneticPr fontId="5"/>
  </si>
  <si>
    <t>・大会受付のご案内</t>
  </si>
  <si>
    <t>・宿泊先のご案内</t>
  </si>
  <si>
    <t>・大会会場案内図のご案内</t>
  </si>
  <si>
    <t>・対戦組合せ一式…地域等を考慮し、事務局で組み合わせを決定します。</t>
  </si>
  <si>
    <t>◇大会専用</t>
    <rPh sb="1" eb="3">
      <t>タイカイ</t>
    </rPh>
    <rPh sb="3" eb="5">
      <t>センヨウ</t>
    </rPh>
    <phoneticPr fontId="5"/>
  </si>
  <si>
    <t>大会に関する情報を随時オープンチャットにてご連絡いたします。以下リンクよりご入室をお願いします。</t>
    <rPh sb="9" eb="11">
      <t>ズイジ</t>
    </rPh>
    <phoneticPr fontId="9"/>
  </si>
  <si>
    <t>　 オープンチャット</t>
    <phoneticPr fontId="5"/>
  </si>
  <si>
    <t>※大会当日、現地に来られるスタッフの皆様ご参加ください。</t>
  </si>
  <si>
    <t>※オープンチャット上での名前は、【チーム名+苗字】でお願いします。</t>
  </si>
  <si>
    <t>※大会前まではメール／オープンチャットの両方でご案内をいたします。</t>
    <rPh sb="1" eb="3">
      <t>タイカイ</t>
    </rPh>
    <rPh sb="3" eb="4">
      <t>マエ</t>
    </rPh>
    <rPh sb="20" eb="22">
      <t>リョウホウ</t>
    </rPh>
    <rPh sb="24" eb="26">
      <t>アンナイ</t>
    </rPh>
    <phoneticPr fontId="9"/>
  </si>
  <si>
    <t>宿泊人数・交通手段等確認書</t>
    <phoneticPr fontId="5"/>
  </si>
  <si>
    <t>チーム名</t>
    <rPh sb="3" eb="4">
      <t>メイ</t>
    </rPh>
    <phoneticPr fontId="5"/>
  </si>
  <si>
    <t>　◇宿泊人数</t>
    <rPh sb="2" eb="4">
      <t>シュクハク</t>
    </rPh>
    <rPh sb="4" eb="6">
      <t>ニンズウ</t>
    </rPh>
    <phoneticPr fontId="5"/>
  </si>
  <si>
    <t>指導者</t>
    <rPh sb="0" eb="3">
      <t>シドウシャ</t>
    </rPh>
    <phoneticPr fontId="5"/>
  </si>
  <si>
    <t>男性</t>
    <rPh sb="0" eb="2">
      <t>ダンセイ</t>
    </rPh>
    <phoneticPr fontId="5"/>
  </si>
  <si>
    <t>女性</t>
    <rPh sb="0" eb="2">
      <t>ジョセイ</t>
    </rPh>
    <phoneticPr fontId="5"/>
  </si>
  <si>
    <t>前泊</t>
    <rPh sb="0" eb="2">
      <t>ゼンパク</t>
    </rPh>
    <phoneticPr fontId="5"/>
  </si>
  <si>
    <t>後泊</t>
    <rPh sb="0" eb="1">
      <t>アト</t>
    </rPh>
    <rPh sb="1" eb="2">
      <t>ハク</t>
    </rPh>
    <phoneticPr fontId="5"/>
  </si>
  <si>
    <t>個</t>
    <rPh sb="0" eb="1">
      <t>コ</t>
    </rPh>
    <phoneticPr fontId="5"/>
  </si>
  <si>
    <t>　◇交通手段</t>
    <rPh sb="2" eb="6">
      <t>コウツウシュダン</t>
    </rPh>
    <phoneticPr fontId="5"/>
  </si>
  <si>
    <t>　◇アレルギー対応の有無</t>
    <rPh sb="7" eb="9">
      <t>タイオウ</t>
    </rPh>
    <rPh sb="10" eb="12">
      <t>ウム</t>
    </rPh>
    <phoneticPr fontId="5"/>
  </si>
  <si>
    <t>宛名</t>
    <rPh sb="0" eb="2">
      <t>アテナ</t>
    </rPh>
    <phoneticPr fontId="5"/>
  </si>
  <si>
    <t>※軽度・重度に関わらず、アレルギー詳細報告をご記入ください。</t>
    <rPh sb="1" eb="3">
      <t>ケイド</t>
    </rPh>
    <rPh sb="4" eb="6">
      <t>ジュウド</t>
    </rPh>
    <rPh sb="7" eb="8">
      <t>カカ</t>
    </rPh>
    <rPh sb="17" eb="19">
      <t>ショウサイ</t>
    </rPh>
    <rPh sb="19" eb="21">
      <t>ホウコク</t>
    </rPh>
    <rPh sb="23" eb="25">
      <t>キニュウ</t>
    </rPh>
    <phoneticPr fontId="5"/>
  </si>
  <si>
    <t>※アレルギー詳細詳細報告はシートをコピーまたは、印刷してご使用ください。</t>
    <rPh sb="6" eb="8">
      <t>ショウサイ</t>
    </rPh>
    <rPh sb="8" eb="12">
      <t>ショウサイホウコク</t>
    </rPh>
    <rPh sb="24" eb="26">
      <t>インサツ</t>
    </rPh>
    <rPh sb="29" eb="31">
      <t>シヨウ</t>
    </rPh>
    <phoneticPr fontId="5"/>
  </si>
  <si>
    <t>学年</t>
    <rPh sb="0" eb="2">
      <t>ガクネン</t>
    </rPh>
    <phoneticPr fontId="5"/>
  </si>
  <si>
    <t>氏名</t>
    <rPh sb="0" eb="2">
      <t>シメイ</t>
    </rPh>
    <phoneticPr fontId="5"/>
  </si>
  <si>
    <t>滞在期間</t>
    <rPh sb="0" eb="2">
      <t>タイザイ</t>
    </rPh>
    <rPh sb="2" eb="4">
      <t>キカン</t>
    </rPh>
    <phoneticPr fontId="5"/>
  </si>
  <si>
    <t>食物アレルギー詳細報告書</t>
    <rPh sb="0" eb="2">
      <t>ショクモツ</t>
    </rPh>
    <rPh sb="7" eb="11">
      <t>ショウサイホウコク</t>
    </rPh>
    <rPh sb="11" eb="12">
      <t>ショ</t>
    </rPh>
    <phoneticPr fontId="5"/>
  </si>
  <si>
    <t>団体名</t>
    <rPh sb="0" eb="2">
      <t>ダンタイ</t>
    </rPh>
    <rPh sb="2" eb="3">
      <t>メイ</t>
    </rPh>
    <phoneticPr fontId="5"/>
  </si>
  <si>
    <t>年生</t>
    <rPh sb="0" eb="2">
      <t>ネンセイ</t>
    </rPh>
    <phoneticPr fontId="5"/>
  </si>
  <si>
    <t>保護者氏名</t>
    <rPh sb="0" eb="3">
      <t>ホゴシャ</t>
    </rPh>
    <rPh sb="3" eb="5">
      <t>シメイ</t>
    </rPh>
    <phoneticPr fontId="5"/>
  </si>
  <si>
    <t>保護者連絡先</t>
    <rPh sb="0" eb="3">
      <t>ホゴシャ</t>
    </rPh>
    <rPh sb="3" eb="5">
      <t>レンラク</t>
    </rPh>
    <rPh sb="5" eb="6">
      <t>サキ</t>
    </rPh>
    <phoneticPr fontId="5"/>
  </si>
  <si>
    <t>乳製品</t>
    <rPh sb="0" eb="3">
      <t>ニュウセイヒン</t>
    </rPh>
    <phoneticPr fontId="5"/>
  </si>
  <si>
    <t>卵</t>
    <rPh sb="0" eb="1">
      <t>タマゴ</t>
    </rPh>
    <phoneticPr fontId="5"/>
  </si>
  <si>
    <t>小麦</t>
    <rPh sb="0" eb="2">
      <t>コムギ</t>
    </rPh>
    <phoneticPr fontId="5"/>
  </si>
  <si>
    <t>甲殻類</t>
    <rPh sb="0" eb="3">
      <t>コウカクルイ</t>
    </rPh>
    <phoneticPr fontId="5"/>
  </si>
  <si>
    <t>◆チームキャンセル、チーム数変更の際は、必ずお電話（03-5412-0055）にてご連絡ください。</t>
    <rPh sb="13" eb="14">
      <t>スウ</t>
    </rPh>
    <rPh sb="14" eb="16">
      <t>ヘンコウ</t>
    </rPh>
    <rPh sb="17" eb="18">
      <t>サイ</t>
    </rPh>
    <phoneticPr fontId="9"/>
  </si>
  <si>
    <t>◆人数変更は、メール(soccer@spo-mane.co.jp)にてご連絡ください。</t>
    <rPh sb="1" eb="3">
      <t>ニンズウ</t>
    </rPh>
    <rPh sb="3" eb="5">
      <t>ヘンコウ</t>
    </rPh>
    <rPh sb="36" eb="38">
      <t>レンラク</t>
    </rPh>
    <phoneticPr fontId="9"/>
  </si>
  <si>
    <t>対象期間</t>
    <rPh sb="0" eb="2">
      <t>タイショウ</t>
    </rPh>
    <rPh sb="2" eb="4">
      <t>キカン</t>
    </rPh>
    <phoneticPr fontId="5"/>
  </si>
  <si>
    <t>キャンセル料</t>
    <rPh sb="5" eb="6">
      <t>リョウ</t>
    </rPh>
    <phoneticPr fontId="5"/>
  </si>
  <si>
    <r>
      <rPr>
        <b/>
        <sz val="10"/>
        <color theme="1"/>
        <rFont val="Meiryo UI"/>
        <family val="3"/>
        <charset val="128"/>
      </rPr>
      <t>7日目に当たる日から前々日まで</t>
    </r>
    <r>
      <rPr>
        <sz val="10"/>
        <color theme="1"/>
        <rFont val="Meiryo UI"/>
        <family val="3"/>
        <charset val="128"/>
      </rPr>
      <t>に解除</t>
    </r>
    <rPh sb="4" eb="5">
      <t>ア</t>
    </rPh>
    <rPh sb="7" eb="8">
      <t>ヒ</t>
    </rPh>
    <rPh sb="10" eb="13">
      <t>ゼンゼンジツ</t>
    </rPh>
    <phoneticPr fontId="5"/>
  </si>
  <si>
    <r>
      <t>旅行開始日の</t>
    </r>
    <r>
      <rPr>
        <b/>
        <sz val="10"/>
        <color theme="1"/>
        <rFont val="Meiryo UI"/>
        <family val="3"/>
        <charset val="128"/>
      </rPr>
      <t>前日</t>
    </r>
    <rPh sb="0" eb="2">
      <t>リョコウ</t>
    </rPh>
    <rPh sb="2" eb="5">
      <t>カイシビ</t>
    </rPh>
    <rPh sb="6" eb="8">
      <t>ゼンジツ</t>
    </rPh>
    <phoneticPr fontId="5"/>
  </si>
  <si>
    <t>食材</t>
    <rPh sb="0" eb="2">
      <t>ショクザイ</t>
    </rPh>
    <phoneticPr fontId="5"/>
  </si>
  <si>
    <t>症状</t>
    <rPh sb="0" eb="2">
      <t>ショウジョウ</t>
    </rPh>
    <phoneticPr fontId="5"/>
  </si>
  <si>
    <t>完全除去</t>
    <rPh sb="0" eb="4">
      <t>カンゼンジョキョ</t>
    </rPh>
    <phoneticPr fontId="5"/>
  </si>
  <si>
    <t>調味料程度は可</t>
    <rPh sb="0" eb="3">
      <t>チョウミリョウ</t>
    </rPh>
    <rPh sb="3" eb="5">
      <t>テイド</t>
    </rPh>
    <rPh sb="6" eb="7">
      <t>カ</t>
    </rPh>
    <phoneticPr fontId="5"/>
  </si>
  <si>
    <t>加熱したものは可</t>
    <rPh sb="0" eb="2">
      <t>カネツ</t>
    </rPh>
    <rPh sb="7" eb="8">
      <t>カ</t>
    </rPh>
    <phoneticPr fontId="5"/>
  </si>
  <si>
    <t>その他</t>
    <rPh sb="2" eb="3">
      <t>タ</t>
    </rPh>
    <phoneticPr fontId="5"/>
  </si>
  <si>
    <t>食物アレルギー一覧</t>
    <rPh sb="0" eb="2">
      <t>ショクモツ</t>
    </rPh>
    <rPh sb="7" eb="9">
      <t>イチラン</t>
    </rPh>
    <phoneticPr fontId="5"/>
  </si>
  <si>
    <t>果物</t>
    <rPh sb="0" eb="2">
      <t>クダモノ</t>
    </rPh>
    <phoneticPr fontId="5"/>
  </si>
  <si>
    <t>③食物アレルギー一覧・食物アレルギー詳細報告</t>
    <rPh sb="1" eb="3">
      <t>ショクモツ</t>
    </rPh>
    <rPh sb="8" eb="10">
      <t>イチラン</t>
    </rPh>
    <rPh sb="11" eb="13">
      <t>ショクモツ</t>
    </rPh>
    <rPh sb="18" eb="22">
      <t>ショウサイホウコク</t>
    </rPh>
    <phoneticPr fontId="5"/>
  </si>
  <si>
    <t>選手登録表（メンバー表）</t>
    <rPh sb="10" eb="11">
      <t>ヒョウ</t>
    </rPh>
    <phoneticPr fontId="5"/>
  </si>
  <si>
    <t>チーム
所在地</t>
    <rPh sb="4" eb="7">
      <t>ショザイチ</t>
    </rPh>
    <phoneticPr fontId="5"/>
  </si>
  <si>
    <t>市・区
町・村</t>
    <rPh sb="0" eb="1">
      <t>シ</t>
    </rPh>
    <rPh sb="2" eb="3">
      <t>ク</t>
    </rPh>
    <rPh sb="4" eb="5">
      <t>チョウ</t>
    </rPh>
    <rPh sb="6" eb="7">
      <t>ソン</t>
    </rPh>
    <phoneticPr fontId="5"/>
  </si>
  <si>
    <t>※複数チームエントリーの場合は、シートをコピーしてチーム毎にご記入ください。</t>
    <phoneticPr fontId="5"/>
  </si>
  <si>
    <t>スタッフ　氏名</t>
    <rPh sb="5" eb="7">
      <t>シメイ</t>
    </rPh>
    <phoneticPr fontId="5"/>
  </si>
  <si>
    <t>選手　氏名</t>
    <rPh sb="0" eb="2">
      <t>センシュ</t>
    </rPh>
    <rPh sb="3" eb="5">
      <t>シメイ</t>
    </rPh>
    <phoneticPr fontId="5"/>
  </si>
  <si>
    <t>ユニフォームカラー</t>
    <phoneticPr fontId="5"/>
  </si>
  <si>
    <t>シャツ</t>
    <phoneticPr fontId="5"/>
  </si>
  <si>
    <t>パンツ</t>
    <phoneticPr fontId="5"/>
  </si>
  <si>
    <t>ストッキング</t>
    <phoneticPr fontId="5"/>
  </si>
  <si>
    <t>FP</t>
    <phoneticPr fontId="5"/>
  </si>
  <si>
    <t>メイン</t>
    <phoneticPr fontId="5"/>
  </si>
  <si>
    <t>サブ</t>
    <phoneticPr fontId="5"/>
  </si>
  <si>
    <t>GK</t>
    <phoneticPr fontId="5"/>
  </si>
  <si>
    <t>※複数エントリーチームが、20日前を過ぎてチーム数を減らす場合は、エントリー費（100%）がキャンセル料となります。</t>
    <phoneticPr fontId="5"/>
  </si>
  <si>
    <t>旅行開始日の前日（大会前日）から起算してさかのぼり</t>
    <phoneticPr fontId="5"/>
  </si>
  <si>
    <r>
      <rPr>
        <b/>
        <sz val="10"/>
        <color theme="1"/>
        <rFont val="Meiryo UI"/>
        <family val="3"/>
        <charset val="128"/>
      </rPr>
      <t>21日目</t>
    </r>
    <r>
      <rPr>
        <sz val="10"/>
        <color theme="1"/>
        <rFont val="Meiryo UI"/>
        <family val="3"/>
        <charset val="128"/>
      </rPr>
      <t>に当る日以前の解除</t>
    </r>
    <phoneticPr fontId="5"/>
  </si>
  <si>
    <t xml:space="preserve">  </t>
    <phoneticPr fontId="5"/>
  </si>
  <si>
    <t>落花生/ピーナッツ</t>
    <rPh sb="0" eb="3">
      <t>ラッカセイ</t>
    </rPh>
    <phoneticPr fontId="5"/>
  </si>
  <si>
    <t>【除去程度の選択について】</t>
    <rPh sb="1" eb="3">
      <t>ジョキョ</t>
    </rPh>
    <rPh sb="3" eb="5">
      <t>テイド</t>
    </rPh>
    <rPh sb="6" eb="8">
      <t>センタク</t>
    </rPh>
    <phoneticPr fontId="5"/>
  </si>
  <si>
    <t>火を通しているものであれば可能だが、生のものは不可</t>
    <rPh sb="0" eb="1">
      <t>ヒ</t>
    </rPh>
    <rPh sb="2" eb="3">
      <t>トオ</t>
    </rPh>
    <rPh sb="13" eb="15">
      <t>カノウ</t>
    </rPh>
    <rPh sb="18" eb="19">
      <t>ナマ</t>
    </rPh>
    <rPh sb="23" eb="25">
      <t>フカ</t>
    </rPh>
    <phoneticPr fontId="5"/>
  </si>
  <si>
    <t>・・・</t>
    <phoneticPr fontId="5"/>
  </si>
  <si>
    <t>エキスや調味料、出汁、つなぎに含まれる成分は可能だが、食材そのものは不可</t>
    <rPh sb="19" eb="21">
      <t>セイブン</t>
    </rPh>
    <rPh sb="22" eb="24">
      <t>カノウ</t>
    </rPh>
    <rPh sb="27" eb="29">
      <t>ショクザイ</t>
    </rPh>
    <rPh sb="34" eb="36">
      <t>フカ</t>
    </rPh>
    <phoneticPr fontId="5"/>
  </si>
  <si>
    <t>エキスや調味料、出汁、つなぎに含まれる成分など微量も不可</t>
    <rPh sb="8" eb="10">
      <t>ダシ</t>
    </rPh>
    <rPh sb="23" eb="25">
      <t>ビリョウ</t>
    </rPh>
    <rPh sb="26" eb="28">
      <t>フカ</t>
    </rPh>
    <phoneticPr fontId="5"/>
  </si>
  <si>
    <r>
      <t>連絡事項</t>
    </r>
    <r>
      <rPr>
        <sz val="11"/>
        <color theme="1"/>
        <rFont val="Meiryo UI"/>
        <family val="3"/>
        <charset val="128"/>
      </rPr>
      <t>（エピペンをご持参する場合や同じ調理器具の使用不可等ございましたら下記ご記入ください)</t>
    </r>
    <rPh sb="0" eb="2">
      <t>レンラク</t>
    </rPh>
    <rPh sb="2" eb="4">
      <t>ジコウ</t>
    </rPh>
    <rPh sb="11" eb="13">
      <t>ジサン</t>
    </rPh>
    <rPh sb="15" eb="17">
      <t>バアイ</t>
    </rPh>
    <rPh sb="18" eb="19">
      <t>オナ</t>
    </rPh>
    <rPh sb="20" eb="24">
      <t>チョウリキグ</t>
    </rPh>
    <rPh sb="25" eb="29">
      <t>シヨウフカ</t>
    </rPh>
    <rPh sb="29" eb="30">
      <t>トウ</t>
    </rPh>
    <rPh sb="37" eb="39">
      <t>カキ</t>
    </rPh>
    <rPh sb="40" eb="42">
      <t>キニュウ</t>
    </rPh>
    <phoneticPr fontId="5"/>
  </si>
  <si>
    <r>
      <t>乳製品</t>
    </r>
    <r>
      <rPr>
        <sz val="10"/>
        <color rgb="FFFF0000"/>
        <rFont val="Meiryo UI"/>
        <family val="3"/>
        <charset val="128"/>
      </rPr>
      <t>※食材を必ずご記入ください</t>
    </r>
    <rPh sb="0" eb="3">
      <t>ニュウセイヒン</t>
    </rPh>
    <rPh sb="4" eb="6">
      <t>ショクザイ</t>
    </rPh>
    <rPh sb="7" eb="8">
      <t>カナラ</t>
    </rPh>
    <rPh sb="10" eb="12">
      <t>キニュウ</t>
    </rPh>
    <phoneticPr fontId="5"/>
  </si>
  <si>
    <r>
      <t>蕎麦</t>
    </r>
    <r>
      <rPr>
        <sz val="10"/>
        <color rgb="FFFF0000"/>
        <rFont val="Meiryo UI"/>
        <family val="3"/>
        <charset val="128"/>
      </rPr>
      <t>※そば殻枕の可否をご記入ください</t>
    </r>
    <rPh sb="0" eb="2">
      <t>ソバ</t>
    </rPh>
    <rPh sb="12" eb="14">
      <t>キニュウ</t>
    </rPh>
    <phoneticPr fontId="5"/>
  </si>
  <si>
    <t>調味料程度は可</t>
    <rPh sb="0" eb="5">
      <t>チョウミリョウテイド</t>
    </rPh>
    <rPh sb="6" eb="7">
      <t>カ</t>
    </rPh>
    <phoneticPr fontId="5"/>
  </si>
  <si>
    <t>アレルギー対応に関する注意事項</t>
    <rPh sb="5" eb="7">
      <t>タイオウ</t>
    </rPh>
    <rPh sb="8" eb="9">
      <t>カン</t>
    </rPh>
    <rPh sb="11" eb="15">
      <t>チュウイジコウ</t>
    </rPh>
    <phoneticPr fontId="5"/>
  </si>
  <si>
    <t>この度は大会にご参加いただき誠にありがとうございます。</t>
    <rPh sb="2" eb="3">
      <t>タビ</t>
    </rPh>
    <rPh sb="4" eb="6">
      <t>タイカイ</t>
    </rPh>
    <rPh sb="8" eb="10">
      <t>サンカ</t>
    </rPh>
    <rPh sb="14" eb="15">
      <t>マコト</t>
    </rPh>
    <phoneticPr fontId="5"/>
  </si>
  <si>
    <t>大会期間中のアレルギー対応における注意事項となります。必ず内容をご確認ください。</t>
    <rPh sb="0" eb="2">
      <t>タイカイ</t>
    </rPh>
    <rPh sb="2" eb="5">
      <t>キカンチュウ</t>
    </rPh>
    <rPh sb="11" eb="13">
      <t>タイオウ</t>
    </rPh>
    <rPh sb="17" eb="21">
      <t>チュウイジコウ</t>
    </rPh>
    <rPh sb="27" eb="28">
      <t>カナラ</t>
    </rPh>
    <rPh sb="29" eb="31">
      <t>ナイヨウ</t>
    </rPh>
    <rPh sb="33" eb="35">
      <t>カクニン</t>
    </rPh>
    <phoneticPr fontId="5"/>
  </si>
  <si>
    <t>【注意事項】</t>
    <rPh sb="1" eb="5">
      <t>チュウイジコウ</t>
    </rPh>
    <phoneticPr fontId="5"/>
  </si>
  <si>
    <t>必ず大会の2週間前までにご提出ください。それ以降は 宿の食材仕入の都合上、対応出来かねます。</t>
    <rPh sb="0" eb="1">
      <t>カナラ</t>
    </rPh>
    <rPh sb="2" eb="4">
      <t>タイカイ</t>
    </rPh>
    <rPh sb="6" eb="9">
      <t>シュウカンマエ</t>
    </rPh>
    <rPh sb="13" eb="15">
      <t>テイシュツ</t>
    </rPh>
    <rPh sb="22" eb="24">
      <t>イコウ</t>
    </rPh>
    <rPh sb="26" eb="27">
      <t>ヤド</t>
    </rPh>
    <rPh sb="28" eb="30">
      <t>ショクザイ</t>
    </rPh>
    <rPh sb="30" eb="32">
      <t>シイレ</t>
    </rPh>
    <rPh sb="33" eb="36">
      <t>ツゴウジョウ</t>
    </rPh>
    <rPh sb="37" eb="39">
      <t>タイオウ</t>
    </rPh>
    <rPh sb="39" eb="41">
      <t>デキ</t>
    </rPh>
    <phoneticPr fontId="5"/>
  </si>
  <si>
    <t xml:space="preserve">アレルゲンとなる食品についてはできるだけ詳しくご記入ください。 </t>
  </si>
  <si>
    <t xml:space="preserve">宗教上の理由で摂取不可の食品がある場合もご連絡ください。  </t>
  </si>
  <si>
    <t>用紙が不足する場合はシートをコピーしてお使いいただくか、適当な用紙に記入してメール/FAXにてお送りください。</t>
  </si>
  <si>
    <t>困難となる為、大会期間中の食事をご自身で用意していただく可能性がございます。</t>
    <phoneticPr fontId="5"/>
  </si>
  <si>
    <t>（その際は予め大会事務局よりご相談させていただきます。）</t>
    <phoneticPr fontId="5"/>
  </si>
  <si>
    <t>詳細確認のため、宿泊施設及び大会事務局より保護者様へ直接ご連絡させていただくことがありますので、ご承知おきください。</t>
    <phoneticPr fontId="5"/>
  </si>
  <si>
    <t>【詳細報告書記入例】</t>
    <rPh sb="1" eb="6">
      <t>ショウサイホウコクショ</t>
    </rPh>
    <rPh sb="6" eb="9">
      <t>キニュウレイ</t>
    </rPh>
    <phoneticPr fontId="5"/>
  </si>
  <si>
    <t>牛乳,バター</t>
    <rPh sb="0" eb="2">
      <t>ギュウニュウ</t>
    </rPh>
    <phoneticPr fontId="5"/>
  </si>
  <si>
    <t>運動誘発性アレルギー</t>
    <rPh sb="0" eb="2">
      <t>ウンドウ</t>
    </rPh>
    <rPh sb="2" eb="4">
      <t>ユウハツ</t>
    </rPh>
    <rPh sb="4" eb="5">
      <t>セイ</t>
    </rPh>
    <phoneticPr fontId="5"/>
  </si>
  <si>
    <t>グラタンやシチューは可能。</t>
    <rPh sb="10" eb="12">
      <t>カノウ</t>
    </rPh>
    <phoneticPr fontId="5"/>
  </si>
  <si>
    <t>→</t>
    <phoneticPr fontId="5"/>
  </si>
  <si>
    <t>摂取不可の食材をご記入ください</t>
    <rPh sb="0" eb="2">
      <t>セッシュ</t>
    </rPh>
    <rPh sb="2" eb="4">
      <t>フカ</t>
    </rPh>
    <rPh sb="5" eb="7">
      <t>ショクザイ</t>
    </rPh>
    <rPh sb="9" eb="11">
      <t>キニュウ</t>
    </rPh>
    <phoneticPr fontId="5"/>
  </si>
  <si>
    <t>どのような症状で発症するのか、
どの料理であれば可能なのか不可なのか
詳細にご記入ください。</t>
    <rPh sb="5" eb="7">
      <t>ショウジョウ</t>
    </rPh>
    <rPh sb="8" eb="10">
      <t>ハッショウ</t>
    </rPh>
    <rPh sb="18" eb="20">
      <t>リョウリ</t>
    </rPh>
    <rPh sb="24" eb="26">
      <t>カノウ</t>
    </rPh>
    <rPh sb="29" eb="31">
      <t>フカ</t>
    </rPh>
    <rPh sb="35" eb="37">
      <t>ショウサイ</t>
    </rPh>
    <rPh sb="39" eb="41">
      <t>キニュウ</t>
    </rPh>
    <phoneticPr fontId="5"/>
  </si>
  <si>
    <t>※調理方法によって摂取可能・つなぎ程度なら摂取可能・果物等は、「そのものは不可だが果汁は摂取可能」など 。</t>
    <phoneticPr fontId="5"/>
  </si>
  <si>
    <t>除去程度選択項目</t>
    <rPh sb="0" eb="2">
      <t>ジョキョ</t>
    </rPh>
    <rPh sb="2" eb="4">
      <t>テイド</t>
    </rPh>
    <rPh sb="4" eb="8">
      <t>センタクコウモク</t>
    </rPh>
    <phoneticPr fontId="5"/>
  </si>
  <si>
    <t>※</t>
    <phoneticPr fontId="5"/>
  </si>
  <si>
    <t>重度の方で同じ調理器具の使用も不可の場合は、連絡事項にご記入ください。</t>
    <rPh sb="0" eb="2">
      <t>ジュウド</t>
    </rPh>
    <rPh sb="3" eb="4">
      <t>カタ</t>
    </rPh>
    <rPh sb="5" eb="6">
      <t>オナ</t>
    </rPh>
    <rPh sb="7" eb="9">
      <t>チョウリ</t>
    </rPh>
    <rPh sb="9" eb="11">
      <t>キグ</t>
    </rPh>
    <rPh sb="12" eb="14">
      <t>シヨウ</t>
    </rPh>
    <rPh sb="15" eb="17">
      <t>フカ</t>
    </rPh>
    <rPh sb="18" eb="20">
      <t>バアイ</t>
    </rPh>
    <rPh sb="22" eb="24">
      <t>レンラク</t>
    </rPh>
    <rPh sb="24" eb="26">
      <t>ジコウ</t>
    </rPh>
    <rPh sb="28" eb="30">
      <t>キニュウ</t>
    </rPh>
    <phoneticPr fontId="5"/>
  </si>
  <si>
    <t>～</t>
  </si>
  <si>
    <t>※メンバー表及び保険名簿として使用いたします。参加される方全員のお名前を正確にご記入ください。</t>
    <phoneticPr fontId="5"/>
  </si>
  <si>
    <t>都・道
府・県</t>
    <rPh sb="0" eb="1">
      <t>ト</t>
    </rPh>
    <rPh sb="2" eb="3">
      <t>ドウ</t>
    </rPh>
    <rPh sb="4" eb="5">
      <t>フ</t>
    </rPh>
    <rPh sb="6" eb="7">
      <t>ケン</t>
    </rPh>
    <phoneticPr fontId="5"/>
  </si>
  <si>
    <t>エキスや調味料、出汁、つなぎに含まれる成分など微量も不可　</t>
    <rPh sb="8" eb="10">
      <t>ダシ</t>
    </rPh>
    <rPh sb="23" eb="25">
      <t>ビリョウ</t>
    </rPh>
    <rPh sb="26" eb="28">
      <t>フカ</t>
    </rPh>
    <phoneticPr fontId="5"/>
  </si>
  <si>
    <t>※ご自身にてご用意いただく可能性がございます。</t>
    <rPh sb="2" eb="4">
      <t>ジシン</t>
    </rPh>
    <rPh sb="7" eb="9">
      <t>ヨウイ</t>
    </rPh>
    <rPh sb="13" eb="16">
      <t>カノウセイ</t>
    </rPh>
    <phoneticPr fontId="5"/>
  </si>
  <si>
    <r>
      <t>報告書に</t>
    </r>
    <r>
      <rPr>
        <b/>
        <sz val="11"/>
        <rFont val="Meiryo UI"/>
        <family val="3"/>
        <charset val="128"/>
      </rPr>
      <t>「完全除去」の項目がある場合</t>
    </r>
    <r>
      <rPr>
        <sz val="11"/>
        <rFont val="Meiryo ui"/>
        <family val="3"/>
        <charset val="128"/>
      </rPr>
      <t>は、宿泊施設及びお弁当業者において、厨房・食器・調理器具を完全に分けることが</t>
    </r>
    <phoneticPr fontId="5"/>
  </si>
  <si>
    <t>ﾁｰﾑ</t>
    <phoneticPr fontId="5"/>
  </si>
  <si>
    <t>名</t>
    <rPh sb="0" eb="1">
      <t>メイ</t>
    </rPh>
    <phoneticPr fontId="5"/>
  </si>
  <si>
    <r>
      <t>選手 参加費</t>
    </r>
    <r>
      <rPr>
        <sz val="9"/>
        <color theme="1"/>
        <rFont val="Meiryo UI"/>
        <family val="3"/>
        <charset val="128"/>
      </rPr>
      <t xml:space="preserve">
[1泊3食付]</t>
    </r>
    <rPh sb="0" eb="2">
      <t>センシュ</t>
    </rPh>
    <rPh sb="3" eb="6">
      <t>サンカヒ</t>
    </rPh>
    <rPh sb="9" eb="10">
      <t>ハク</t>
    </rPh>
    <rPh sb="11" eb="13">
      <t>ショクツキ</t>
    </rPh>
    <phoneticPr fontId="5"/>
  </si>
  <si>
    <r>
      <t xml:space="preserve">指導者/その他 参加費
</t>
    </r>
    <r>
      <rPr>
        <sz val="9"/>
        <color theme="1"/>
        <rFont val="Meiryo UI"/>
        <family val="3"/>
        <charset val="128"/>
      </rPr>
      <t>[1泊3食付]</t>
    </r>
    <rPh sb="0" eb="3">
      <t>シドウシャ</t>
    </rPh>
    <rPh sb="6" eb="7">
      <t>タ</t>
    </rPh>
    <rPh sb="8" eb="11">
      <t>サンカヒ</t>
    </rPh>
    <rPh sb="14" eb="15">
      <t>ハク</t>
    </rPh>
    <rPh sb="16" eb="18">
      <t>ショクツキ</t>
    </rPh>
    <phoneticPr fontId="5"/>
  </si>
  <si>
    <r>
      <t xml:space="preserve">前泊・後泊プラン
</t>
    </r>
    <r>
      <rPr>
        <sz val="9"/>
        <color theme="1"/>
        <rFont val="Meiryo UI"/>
        <family val="3"/>
        <charset val="128"/>
      </rPr>
      <t>[1泊3食付]</t>
    </r>
    <rPh sb="0" eb="2">
      <t>ゼンハク</t>
    </rPh>
    <rPh sb="3" eb="4">
      <t>アト</t>
    </rPh>
    <rPh sb="4" eb="5">
      <t>ハク</t>
    </rPh>
    <rPh sb="11" eb="12">
      <t>ハク</t>
    </rPh>
    <rPh sb="13" eb="15">
      <t>ショクツキ</t>
    </rPh>
    <phoneticPr fontId="5"/>
  </si>
  <si>
    <t>(税込)</t>
    <rPh sb="1" eb="3">
      <t>ゼイコミ</t>
    </rPh>
    <phoneticPr fontId="5"/>
  </si>
  <si>
    <t>↓参加費の計算にご利用ください↓</t>
    <rPh sb="1" eb="4">
      <t>サンカヒ</t>
    </rPh>
    <rPh sb="5" eb="7">
      <t>ケイサン</t>
    </rPh>
    <rPh sb="9" eb="11">
      <t>リヨウ</t>
    </rPh>
    <phoneticPr fontId="5"/>
  </si>
  <si>
    <t>個人参加費</t>
    <rPh sb="0" eb="5">
      <t>コジンサンカヒ</t>
    </rPh>
    <phoneticPr fontId="5"/>
  </si>
  <si>
    <t>…</t>
    <phoneticPr fontId="5"/>
  </si>
  <si>
    <t>国内旅行傷害保険料、消費税等を含みます。</t>
    <rPh sb="0" eb="8">
      <t>コクナイリョコウショウガイホケン</t>
    </rPh>
    <rPh sb="8" eb="9">
      <t>リョウ</t>
    </rPh>
    <rPh sb="10" eb="14">
      <t>ショウヒゼイトウ</t>
    </rPh>
    <rPh sb="15" eb="16">
      <t>フク</t>
    </rPh>
    <phoneticPr fontId="5"/>
  </si>
  <si>
    <t>前泊/後泊プラン</t>
    <rPh sb="0" eb="2">
      <t>ゼンパク</t>
    </rPh>
    <rPh sb="3" eb="5">
      <t>アトハク</t>
    </rPh>
    <phoneticPr fontId="5"/>
  </si>
  <si>
    <t>グラウンド代は、施設毎に料金が異なります。使用グラウンドが確定次第、ご案内させていただきます。</t>
    <rPh sb="5" eb="6">
      <t>ダイ</t>
    </rPh>
    <rPh sb="8" eb="10">
      <t>シセツ</t>
    </rPh>
    <rPh sb="10" eb="11">
      <t>マイ</t>
    </rPh>
    <rPh sb="12" eb="14">
      <t>リョウキン</t>
    </rPh>
    <rPh sb="15" eb="16">
      <t>コト</t>
    </rPh>
    <rPh sb="21" eb="23">
      <t>シヨウ</t>
    </rPh>
    <rPh sb="29" eb="33">
      <t>カクテイシダイ</t>
    </rPh>
    <rPh sb="35" eb="37">
      <t>アンナイ</t>
    </rPh>
    <phoneticPr fontId="5"/>
  </si>
  <si>
    <t>大会取消料（キャンセル料）規定</t>
    <phoneticPr fontId="5"/>
  </si>
  <si>
    <t>～</t>
    <phoneticPr fontId="5"/>
  </si>
  <si>
    <t>旅行開始日の前日（大会前日）から起算してさかのぼり</t>
    <phoneticPr fontId="5"/>
  </si>
  <si>
    <t xml:space="preserve"> (例１) 書類提出時の宿泊人数（未提出の場合は申込時人数)が60名で、大会当日までに宿泊合計が48名（12名減）となった場合</t>
    <rPh sb="2" eb="3">
      <t>レイ</t>
    </rPh>
    <rPh sb="43" eb="45">
      <t>シュクハク</t>
    </rPh>
    <rPh sb="45" eb="47">
      <t>ゴウケイ</t>
    </rPh>
    <phoneticPr fontId="5"/>
  </si>
  <si>
    <t>12名×『大会参加費』×20％＝キャンセル料</t>
    <rPh sb="2" eb="3">
      <t>メイ</t>
    </rPh>
    <rPh sb="5" eb="7">
      <t>タイカイ</t>
    </rPh>
    <rPh sb="7" eb="10">
      <t>サンカヒ</t>
    </rPh>
    <rPh sb="21" eb="22">
      <t>リョウ</t>
    </rPh>
    <phoneticPr fontId="5"/>
  </si>
  <si>
    <t xml:space="preserve"> (例２) 書類提出時の宿泊人数（未提出の場合は申込時人数)が28名で、大会当日までに宿泊合計が22名（６名減）となった場合</t>
    <rPh sb="2" eb="3">
      <t>レイ</t>
    </rPh>
    <rPh sb="43" eb="45">
      <t>シュクハク</t>
    </rPh>
    <rPh sb="45" eb="47">
      <t>ゴウケイ</t>
    </rPh>
    <phoneticPr fontId="5"/>
  </si>
  <si>
    <t>６名×『大会参加費』×20％＝キャンセル料</t>
    <rPh sb="1" eb="2">
      <t>メイ</t>
    </rPh>
    <rPh sb="4" eb="6">
      <t>タイカイ</t>
    </rPh>
    <rPh sb="6" eb="9">
      <t>サンカヒ</t>
    </rPh>
    <rPh sb="20" eb="21">
      <t>リョウ</t>
    </rPh>
    <phoneticPr fontId="5"/>
  </si>
  <si>
    <r>
      <rPr>
        <sz val="10"/>
        <color theme="1"/>
        <rFont val="Meiryo UI"/>
        <family val="3"/>
        <charset val="128"/>
      </rPr>
      <t>追加昼食代</t>
    </r>
    <r>
      <rPr>
        <b/>
        <sz val="10"/>
        <color theme="1"/>
        <rFont val="Meiryo UI"/>
        <family val="3"/>
        <charset val="128"/>
      </rPr>
      <t xml:space="preserve">
</t>
    </r>
    <r>
      <rPr>
        <sz val="8"/>
        <rFont val="Meiryo UI"/>
        <family val="3"/>
        <charset val="128"/>
      </rPr>
      <t>※大会初日昼食/期間中追加昼食</t>
    </r>
    <rPh sb="0" eb="2">
      <t>ツイカ</t>
    </rPh>
    <rPh sb="2" eb="4">
      <t>チュウショク</t>
    </rPh>
    <rPh sb="4" eb="5">
      <t>ダイ</t>
    </rPh>
    <rPh sb="7" eb="9">
      <t>タイカイ</t>
    </rPh>
    <rPh sb="9" eb="11">
      <t>ショニチ</t>
    </rPh>
    <rPh sb="11" eb="13">
      <t>チュウショク</t>
    </rPh>
    <rPh sb="14" eb="17">
      <t>キカンチュウ</t>
    </rPh>
    <rPh sb="17" eb="19">
      <t>ツイカ</t>
    </rPh>
    <rPh sb="19" eb="21">
      <t>チュウショク</t>
    </rPh>
    <phoneticPr fontId="5"/>
  </si>
  <si>
    <t>ドライバー</t>
    <phoneticPr fontId="5"/>
  </si>
  <si>
    <t>～</t>
    <phoneticPr fontId="5"/>
  </si>
  <si>
    <r>
      <rPr>
        <b/>
        <sz val="10"/>
        <rFont val="Meiryo UI"/>
        <family val="3"/>
        <charset val="128"/>
      </rPr>
      <t>20日目～8日目に当たる期間</t>
    </r>
    <r>
      <rPr>
        <sz val="10"/>
        <rFont val="Meiryo UI"/>
        <family val="3"/>
        <charset val="128"/>
      </rPr>
      <t>の解除</t>
    </r>
    <rPh sb="6" eb="7">
      <t>ニチ</t>
    </rPh>
    <rPh sb="7" eb="8">
      <t>メ</t>
    </rPh>
    <rPh sb="9" eb="10">
      <t>ア</t>
    </rPh>
    <rPh sb="12" eb="14">
      <t>キカン</t>
    </rPh>
    <phoneticPr fontId="5"/>
  </si>
  <si>
    <t>20日目以降に書類提出時人数から20％以上の人数減の場合</t>
    <rPh sb="4" eb="6">
      <t>イコウ</t>
    </rPh>
    <rPh sb="7" eb="11">
      <t>ショルイテイシュツ</t>
    </rPh>
    <rPh sb="11" eb="12">
      <t>ジ</t>
    </rPh>
    <rPh sb="12" eb="14">
      <t>ニンズウ</t>
    </rPh>
    <rPh sb="19" eb="21">
      <t>イジョウ</t>
    </rPh>
    <rPh sb="22" eb="24">
      <t>ニンズウ</t>
    </rPh>
    <rPh sb="24" eb="25">
      <t>ゲン</t>
    </rPh>
    <rPh sb="26" eb="28">
      <t>バアイ</t>
    </rPh>
    <phoneticPr fontId="5"/>
  </si>
  <si>
    <t>　※公式戦の結果次第など特別な事情がある場合は、営業担当にご相談ください。</t>
    <phoneticPr fontId="5"/>
  </si>
  <si>
    <r>
      <rPr>
        <sz val="14"/>
        <rFont val="Meiryo UI"/>
        <family val="3"/>
        <charset val="128"/>
      </rPr>
      <t>＜</t>
    </r>
    <r>
      <rPr>
        <b/>
        <sz val="14"/>
        <rFont val="Meiryo UI"/>
        <family val="3"/>
        <charset val="128"/>
      </rPr>
      <t>大幅な人数減</t>
    </r>
    <r>
      <rPr>
        <sz val="11"/>
        <rFont val="Meiryo ui"/>
        <family val="3"/>
        <charset val="128"/>
      </rPr>
      <t>のキャンセル料-取消料規定 (書類提出以降、20％以上の人数減)</t>
    </r>
    <r>
      <rPr>
        <sz val="14"/>
        <rFont val="Meiryo UI"/>
        <family val="3"/>
        <charset val="128"/>
      </rPr>
      <t>＞</t>
    </r>
    <rPh sb="1" eb="3">
      <t>オオハバ</t>
    </rPh>
    <rPh sb="4" eb="7">
      <t>ニンズウゲン</t>
    </rPh>
    <rPh sb="13" eb="14">
      <t>リョウ</t>
    </rPh>
    <rPh sb="15" eb="16">
      <t>ト</t>
    </rPh>
    <rPh sb="16" eb="17">
      <t>ケ</t>
    </rPh>
    <rPh sb="17" eb="18">
      <t>リョウ</t>
    </rPh>
    <rPh sb="18" eb="20">
      <t>キテイ</t>
    </rPh>
    <rPh sb="22" eb="24">
      <t>ショルイ</t>
    </rPh>
    <rPh sb="24" eb="26">
      <t>テイシュツ</t>
    </rPh>
    <rPh sb="26" eb="28">
      <t>イコウ</t>
    </rPh>
    <rPh sb="32" eb="34">
      <t>イジョウ</t>
    </rPh>
    <rPh sb="35" eb="37">
      <t>ニンズウ</t>
    </rPh>
    <rPh sb="37" eb="38">
      <t>ゲン</t>
    </rPh>
    <phoneticPr fontId="5"/>
  </si>
  <si>
    <t>⓶選手登録表</t>
  </si>
  <si>
    <t>宿泊費(初日夕食~最終日昼食)、グラウンド費、大会運営費、審判費、</t>
    <rPh sb="0" eb="3">
      <t>シュクハクヒ</t>
    </rPh>
    <rPh sb="4" eb="6">
      <t>ショニチ</t>
    </rPh>
    <rPh sb="6" eb="8">
      <t>ユウショク</t>
    </rPh>
    <rPh sb="9" eb="12">
      <t>サイシュウビ</t>
    </rPh>
    <rPh sb="12" eb="14">
      <t>チュウショク</t>
    </rPh>
    <rPh sb="21" eb="22">
      <t>ヒ</t>
    </rPh>
    <rPh sb="23" eb="25">
      <t>タイカイ</t>
    </rPh>
    <rPh sb="25" eb="28">
      <t>ウンエイヒ</t>
    </rPh>
    <rPh sb="29" eb="32">
      <t>シンパンヒ</t>
    </rPh>
    <phoneticPr fontId="5"/>
  </si>
  <si>
    <t>ケガをした場合は、保険申請フォームにて大会終了後3営業日以内にご申請下さい。</t>
    <rPh sb="9" eb="11">
      <t>ホケン</t>
    </rPh>
    <rPh sb="11" eb="13">
      <t>シンセイ</t>
    </rPh>
    <rPh sb="19" eb="24">
      <t>タイカイシュウリョウゴ</t>
    </rPh>
    <rPh sb="25" eb="28">
      <t>エイギョウビ</t>
    </rPh>
    <rPh sb="32" eb="34">
      <t>シンセイ</t>
    </rPh>
    <phoneticPr fontId="5"/>
  </si>
  <si>
    <r>
      <rPr>
        <sz val="14"/>
        <color theme="1"/>
        <rFont val="Meiryo UI"/>
        <family val="3"/>
        <charset val="128"/>
      </rPr>
      <t>＜</t>
    </r>
    <r>
      <rPr>
        <b/>
        <sz val="14"/>
        <color theme="1"/>
        <rFont val="Meiryo UI"/>
        <family val="3"/>
        <charset val="128"/>
      </rPr>
      <t>チーム全体</t>
    </r>
    <r>
      <rPr>
        <sz val="11"/>
        <color theme="1"/>
        <rFont val="Meiryo UI"/>
        <family val="2"/>
        <charset val="128"/>
      </rPr>
      <t>のキャンセル料-取消料規定 (エントリー費＋予定人数分の全日程参加費％)</t>
    </r>
    <r>
      <rPr>
        <sz val="14"/>
        <color theme="1"/>
        <rFont val="Meiryo UI"/>
        <family val="3"/>
        <charset val="128"/>
      </rPr>
      <t>＞</t>
    </r>
    <rPh sb="4" eb="6">
      <t>ゼンタイ</t>
    </rPh>
    <rPh sb="12" eb="13">
      <t>リョウ</t>
    </rPh>
    <rPh sb="14" eb="15">
      <t>ト</t>
    </rPh>
    <rPh sb="15" eb="16">
      <t>ケ</t>
    </rPh>
    <rPh sb="16" eb="17">
      <t>リョウ</t>
    </rPh>
    <rPh sb="17" eb="19">
      <t>キテイ</t>
    </rPh>
    <rPh sb="26" eb="27">
      <t>ヒ</t>
    </rPh>
    <rPh sb="28" eb="30">
      <t>ヨテイ</t>
    </rPh>
    <rPh sb="30" eb="32">
      <t>ニンズウ</t>
    </rPh>
    <rPh sb="32" eb="33">
      <t>ブン</t>
    </rPh>
    <rPh sb="34" eb="37">
      <t>ゼンニッテイ</t>
    </rPh>
    <rPh sb="37" eb="40">
      <t>サンカヒ</t>
    </rPh>
    <phoneticPr fontId="5"/>
  </si>
  <si>
    <r>
      <rPr>
        <sz val="14"/>
        <color theme="1"/>
        <rFont val="Meiryo UI"/>
        <family val="3"/>
        <charset val="128"/>
      </rPr>
      <t>＜</t>
    </r>
    <r>
      <rPr>
        <b/>
        <sz val="14"/>
        <color theme="1"/>
        <rFont val="Meiryo UI"/>
        <family val="3"/>
        <charset val="128"/>
      </rPr>
      <t>人数減</t>
    </r>
    <r>
      <rPr>
        <sz val="11"/>
        <color theme="1"/>
        <rFont val="Meiryo UI"/>
        <family val="2"/>
        <charset val="128"/>
      </rPr>
      <t>のキャンセル料-取消料規定(予定人数分の全日程参加費％)</t>
    </r>
    <r>
      <rPr>
        <sz val="14"/>
        <color theme="1"/>
        <rFont val="Meiryo UI"/>
        <family val="3"/>
        <charset val="128"/>
      </rPr>
      <t>＞</t>
    </r>
    <rPh sb="1" eb="3">
      <t>ニンズウ</t>
    </rPh>
    <rPh sb="3" eb="4">
      <t>ゲン</t>
    </rPh>
    <rPh sb="10" eb="11">
      <t>リョウ</t>
    </rPh>
    <rPh sb="12" eb="13">
      <t>ト</t>
    </rPh>
    <rPh sb="13" eb="14">
      <t>ケ</t>
    </rPh>
    <rPh sb="14" eb="15">
      <t>リョウ</t>
    </rPh>
    <rPh sb="15" eb="17">
      <t>キテイ</t>
    </rPh>
    <rPh sb="18" eb="20">
      <t>ヨテイ</t>
    </rPh>
    <rPh sb="20" eb="22">
      <t>ニンズウ</t>
    </rPh>
    <rPh sb="22" eb="23">
      <t>ブン</t>
    </rPh>
    <rPh sb="24" eb="27">
      <t>ゼンニッテイ</t>
    </rPh>
    <rPh sb="27" eb="30">
      <t>サンカヒ</t>
    </rPh>
    <phoneticPr fontId="5"/>
  </si>
  <si>
    <t>　◇初日追加昼食(880円/個)</t>
    <rPh sb="2" eb="4">
      <t>ショニチ</t>
    </rPh>
    <rPh sb="4" eb="6">
      <t>ツイカ</t>
    </rPh>
    <rPh sb="6" eb="8">
      <t>チュウショク</t>
    </rPh>
    <rPh sb="12" eb="13">
      <t>エン</t>
    </rPh>
    <rPh sb="14" eb="15">
      <t>コ</t>
    </rPh>
    <phoneticPr fontId="5"/>
  </si>
  <si>
    <t>あり</t>
    <phoneticPr fontId="5"/>
  </si>
  <si>
    <t>　　なし</t>
    <phoneticPr fontId="5"/>
  </si>
  <si>
    <t>大会前日17時までに連絡した場合</t>
    <rPh sb="0" eb="2">
      <t>タイカイ</t>
    </rPh>
    <rPh sb="2" eb="4">
      <t>ゼンジツ</t>
    </rPh>
    <rPh sb="6" eb="7">
      <t>ジ</t>
    </rPh>
    <rPh sb="10" eb="12">
      <t>レンラク</t>
    </rPh>
    <rPh sb="14" eb="16">
      <t>バアイ</t>
    </rPh>
    <phoneticPr fontId="5"/>
  </si>
  <si>
    <t>大会前日17時以降から大会当日10時まで</t>
    <rPh sb="11" eb="13">
      <t>タイカイ</t>
    </rPh>
    <rPh sb="13" eb="15">
      <t>トウジツ</t>
    </rPh>
    <rPh sb="17" eb="18">
      <t>ジ</t>
    </rPh>
    <phoneticPr fontId="5"/>
  </si>
  <si>
    <t>トレーナー</t>
    <phoneticPr fontId="5"/>
  </si>
  <si>
    <r>
      <t>その他(</t>
    </r>
    <r>
      <rPr>
        <b/>
        <sz val="10"/>
        <color theme="1"/>
        <rFont val="Meiryo UI"/>
        <family val="3"/>
        <charset val="128"/>
      </rPr>
      <t>保護者など)</t>
    </r>
    <rPh sb="2" eb="3">
      <t>タ</t>
    </rPh>
    <rPh sb="4" eb="7">
      <t>ホゴシャ</t>
    </rPh>
    <phoneticPr fontId="5"/>
  </si>
  <si>
    <t>大会当日10時以降</t>
    <rPh sb="0" eb="4">
      <t>タイカイトウジツ</t>
    </rPh>
    <rPh sb="6" eb="9">
      <t>ジイコウ</t>
    </rPh>
    <phoneticPr fontId="5"/>
  </si>
  <si>
    <t>大会競技規定</t>
    <rPh sb="0" eb="2">
      <t>タイカイ</t>
    </rPh>
    <rPh sb="2" eb="4">
      <t>キョウギ</t>
    </rPh>
    <rPh sb="4" eb="6">
      <t>キテイ</t>
    </rPh>
    <phoneticPr fontId="16"/>
  </si>
  <si>
    <t>①</t>
    <phoneticPr fontId="16"/>
  </si>
  <si>
    <t>本大会は、原則として日本サッカー協会競技規則に準ずる。</t>
    <rPh sb="0" eb="3">
      <t>ホンタイカイ</t>
    </rPh>
    <rPh sb="10" eb="12">
      <t>ニホン</t>
    </rPh>
    <rPh sb="16" eb="18">
      <t>キョウカイ</t>
    </rPh>
    <rPh sb="18" eb="20">
      <t>キョウギ</t>
    </rPh>
    <rPh sb="20" eb="22">
      <t>キソク</t>
    </rPh>
    <rPh sb="23" eb="24">
      <t>ジュン</t>
    </rPh>
    <phoneticPr fontId="16"/>
  </si>
  <si>
    <t>②</t>
    <phoneticPr fontId="16"/>
  </si>
  <si>
    <t>予選は同点でも延長戦・PK戦は行わない。予選リーグは勝点制とする。</t>
    <phoneticPr fontId="16"/>
  </si>
  <si>
    <t>順位別トーナメント戦で同点の場合は、勝負を決定する時のみ、即ＰＫ戦を行う。</t>
    <rPh sb="0" eb="1">
      <t>ジュン</t>
    </rPh>
    <rPh sb="1" eb="2">
      <t>イ</t>
    </rPh>
    <rPh sb="2" eb="3">
      <t>ベツ</t>
    </rPh>
    <rPh sb="9" eb="10">
      <t>セン</t>
    </rPh>
    <rPh sb="11" eb="13">
      <t>ドウテン</t>
    </rPh>
    <rPh sb="14" eb="16">
      <t>バアイ</t>
    </rPh>
    <rPh sb="18" eb="20">
      <t>ショウブ</t>
    </rPh>
    <rPh sb="21" eb="23">
      <t>ケッテイ</t>
    </rPh>
    <rPh sb="25" eb="26">
      <t>トキ</t>
    </rPh>
    <rPh sb="29" eb="30">
      <t>ソク</t>
    </rPh>
    <rPh sb="32" eb="33">
      <t>セン</t>
    </rPh>
    <rPh sb="34" eb="35">
      <t>オコナ</t>
    </rPh>
    <phoneticPr fontId="16"/>
  </si>
  <si>
    <t>③</t>
    <phoneticPr fontId="16"/>
  </si>
  <si>
    <t>主審のみ本部が用意した審判員が行う。 副審は、当該チームより各1名（選手も可）。</t>
    <rPh sb="0" eb="2">
      <t>シュシン</t>
    </rPh>
    <rPh sb="4" eb="6">
      <t>ホンブ</t>
    </rPh>
    <rPh sb="7" eb="9">
      <t>ヨウイ</t>
    </rPh>
    <rPh sb="11" eb="13">
      <t>シンパン</t>
    </rPh>
    <rPh sb="13" eb="14">
      <t>イン</t>
    </rPh>
    <rPh sb="15" eb="16">
      <t>オコナ</t>
    </rPh>
    <rPh sb="19" eb="21">
      <t>フクシン</t>
    </rPh>
    <rPh sb="23" eb="25">
      <t>トウガイ</t>
    </rPh>
    <rPh sb="30" eb="31">
      <t>カク</t>
    </rPh>
    <rPh sb="32" eb="33">
      <t>ナ</t>
    </rPh>
    <rPh sb="34" eb="36">
      <t>センシュ</t>
    </rPh>
    <rPh sb="37" eb="38">
      <t>カ</t>
    </rPh>
    <phoneticPr fontId="16"/>
  </si>
  <si>
    <t xml:space="preserve">※副審は、本部から見て右側ベンチのチームが前後半共にA2を担当する。 </t>
    <phoneticPr fontId="5"/>
  </si>
  <si>
    <t>④</t>
    <phoneticPr fontId="16"/>
  </si>
  <si>
    <t>レッドカードを出された選手、またイエローカードを1試合中に2枚出された選手は即座に退場、次の試合には出場出来ない。</t>
    <rPh sb="7" eb="8">
      <t>ダ</t>
    </rPh>
    <rPh sb="11" eb="13">
      <t>センシュ</t>
    </rPh>
    <rPh sb="25" eb="27">
      <t>シアイ</t>
    </rPh>
    <rPh sb="27" eb="28">
      <t>チュウ</t>
    </rPh>
    <rPh sb="30" eb="31">
      <t>マイ</t>
    </rPh>
    <rPh sb="31" eb="32">
      <t>ダ</t>
    </rPh>
    <rPh sb="35" eb="37">
      <t>センシュ</t>
    </rPh>
    <rPh sb="38" eb="40">
      <t>ソクザ</t>
    </rPh>
    <rPh sb="41" eb="43">
      <t>タイジョウ</t>
    </rPh>
    <rPh sb="44" eb="45">
      <t>ツギ</t>
    </rPh>
    <rPh sb="46" eb="48">
      <t>シアイ</t>
    </rPh>
    <rPh sb="50" eb="52">
      <t>シュツジョウ</t>
    </rPh>
    <rPh sb="52" eb="54">
      <t>デキ</t>
    </rPh>
    <phoneticPr fontId="16"/>
  </si>
  <si>
    <r>
      <t>　※大会期間中、</t>
    </r>
    <r>
      <rPr>
        <u val="double"/>
        <sz val="10"/>
        <rFont val="Meiryo UI"/>
        <family val="3"/>
        <charset val="128"/>
      </rPr>
      <t>イエローカードが累積で3枚になった選手は、次の試合には出場出来ない。</t>
    </r>
    <rPh sb="2" eb="4">
      <t>タイカイ</t>
    </rPh>
    <rPh sb="4" eb="7">
      <t>キカンチュウ</t>
    </rPh>
    <rPh sb="16" eb="18">
      <t>ルイセキ</t>
    </rPh>
    <rPh sb="20" eb="21">
      <t>マイ</t>
    </rPh>
    <rPh sb="25" eb="27">
      <t>センシュ</t>
    </rPh>
    <rPh sb="29" eb="30">
      <t>ツギ</t>
    </rPh>
    <rPh sb="31" eb="33">
      <t>シアイ</t>
    </rPh>
    <rPh sb="35" eb="37">
      <t>シュツジョウ</t>
    </rPh>
    <rPh sb="37" eb="39">
      <t>デキ</t>
    </rPh>
    <phoneticPr fontId="16"/>
  </si>
  <si>
    <t>　※審判に対する抗議はもちろん、執拗な質問、アピールプレイも警告（イエローカード）の対象となるので充分に注意すること。</t>
    <rPh sb="2" eb="4">
      <t>シンパン</t>
    </rPh>
    <rPh sb="5" eb="6">
      <t>タイ</t>
    </rPh>
    <rPh sb="8" eb="10">
      <t>コウギ</t>
    </rPh>
    <rPh sb="16" eb="18">
      <t>シツヨウ</t>
    </rPh>
    <rPh sb="19" eb="21">
      <t>シツモン</t>
    </rPh>
    <rPh sb="30" eb="32">
      <t>ケイコク</t>
    </rPh>
    <rPh sb="42" eb="44">
      <t>タイショウ</t>
    </rPh>
    <phoneticPr fontId="16"/>
  </si>
  <si>
    <t>　　</t>
    <phoneticPr fontId="16"/>
  </si>
  <si>
    <t>⑤</t>
    <phoneticPr fontId="16"/>
  </si>
  <si>
    <t>試合開始30分前までに大会本部に選手登録用紙を提出し、5分前に本部にて先発メンバーのメンバーチェックを行う。 　</t>
    <phoneticPr fontId="16"/>
  </si>
  <si>
    <t>今大会は「再交代」を適用し、リエントリーを認める。よって交代して退いた選手が交代要員として再び出場することができる。</t>
    <rPh sb="5" eb="6">
      <t>サイ</t>
    </rPh>
    <rPh sb="10" eb="12">
      <t>テキヨウ</t>
    </rPh>
    <rPh sb="21" eb="22">
      <t>ミト</t>
    </rPh>
    <phoneticPr fontId="16"/>
  </si>
  <si>
    <t xml:space="preserve">※交代人数 ： 制限なし　交代回数 ： 5回まで　（複数人同時の交代は1回とみなす。ハーフタイムも1回とみなす。） </t>
    <phoneticPr fontId="16"/>
  </si>
  <si>
    <t>➅</t>
    <phoneticPr fontId="16"/>
  </si>
  <si>
    <t>⑦</t>
    <phoneticPr fontId="16"/>
  </si>
  <si>
    <t>得点　：　複数チームで得点した場合は、各チーム毎で計算する。</t>
    <rPh sb="0" eb="2">
      <t>トクテン</t>
    </rPh>
    <rPh sb="5" eb="7">
      <t>フクスウ</t>
    </rPh>
    <rPh sb="11" eb="13">
      <t>トクテン</t>
    </rPh>
    <rPh sb="15" eb="17">
      <t>バアイ</t>
    </rPh>
    <rPh sb="19" eb="20">
      <t>カク</t>
    </rPh>
    <rPh sb="23" eb="24">
      <t>ゴト</t>
    </rPh>
    <rPh sb="25" eb="27">
      <t>ケイサン</t>
    </rPh>
    <phoneticPr fontId="16"/>
  </si>
  <si>
    <t>警告　：　複数チームで警告を受けた場合は、各チーム毎で計算する。</t>
    <rPh sb="0" eb="2">
      <t>ケイコク</t>
    </rPh>
    <rPh sb="5" eb="7">
      <t>フクスウ</t>
    </rPh>
    <rPh sb="11" eb="13">
      <t>ケイコク</t>
    </rPh>
    <rPh sb="14" eb="15">
      <t>ウ</t>
    </rPh>
    <rPh sb="17" eb="19">
      <t>バアイ</t>
    </rPh>
    <rPh sb="21" eb="22">
      <t>カク</t>
    </rPh>
    <rPh sb="25" eb="26">
      <t>ゴト</t>
    </rPh>
    <rPh sb="27" eb="29">
      <t>ケイサン</t>
    </rPh>
    <phoneticPr fontId="16"/>
  </si>
  <si>
    <t>退場　：　退場を受けた選手は、出場停止対象試合を消化するまで、他チームでも出場できない。</t>
    <rPh sb="0" eb="2">
      <t>タイジョウ</t>
    </rPh>
    <rPh sb="5" eb="7">
      <t>タイジョウ</t>
    </rPh>
    <rPh sb="8" eb="9">
      <t>ウ</t>
    </rPh>
    <rPh sb="11" eb="13">
      <t>センシュ</t>
    </rPh>
    <rPh sb="15" eb="17">
      <t>シュツジョウ</t>
    </rPh>
    <rPh sb="17" eb="19">
      <t>テイシ</t>
    </rPh>
    <rPh sb="19" eb="21">
      <t>タイショウ</t>
    </rPh>
    <rPh sb="21" eb="23">
      <t>シアイ</t>
    </rPh>
    <rPh sb="24" eb="26">
      <t>ショウカ</t>
    </rPh>
    <rPh sb="31" eb="32">
      <t>タ</t>
    </rPh>
    <rPh sb="37" eb="39">
      <t>シュツジョウ</t>
    </rPh>
    <phoneticPr fontId="16"/>
  </si>
  <si>
    <t>⑧</t>
    <phoneticPr fontId="16"/>
  </si>
  <si>
    <t>試合開始時間から5分経過しても選手が6名しか集まらない場合（７名はOK）、そのチームは不戦敗とする。</t>
    <rPh sb="0" eb="2">
      <t>シアイ</t>
    </rPh>
    <rPh sb="2" eb="4">
      <t>カイシ</t>
    </rPh>
    <rPh sb="4" eb="6">
      <t>ジカン</t>
    </rPh>
    <rPh sb="9" eb="10">
      <t>フン</t>
    </rPh>
    <rPh sb="10" eb="12">
      <t>ケイカ</t>
    </rPh>
    <rPh sb="15" eb="17">
      <t>センシュ</t>
    </rPh>
    <rPh sb="19" eb="20">
      <t>メイ</t>
    </rPh>
    <rPh sb="22" eb="23">
      <t>アツ</t>
    </rPh>
    <rPh sb="27" eb="29">
      <t>バアイ</t>
    </rPh>
    <rPh sb="31" eb="32">
      <t>メイ</t>
    </rPh>
    <rPh sb="43" eb="45">
      <t>フセン</t>
    </rPh>
    <rPh sb="45" eb="46">
      <t>ハイ</t>
    </rPh>
    <phoneticPr fontId="16"/>
  </si>
  <si>
    <t>不戦勝の勝点は3点。スコアは3-0とする。</t>
    <rPh sb="0" eb="3">
      <t>フセンショウ</t>
    </rPh>
    <rPh sb="4" eb="5">
      <t>カチ</t>
    </rPh>
    <rPh sb="5" eb="6">
      <t>テン</t>
    </rPh>
    <rPh sb="8" eb="9">
      <t>テン</t>
    </rPh>
    <phoneticPr fontId="16"/>
  </si>
  <si>
    <t>⑨</t>
    <phoneticPr fontId="16"/>
  </si>
  <si>
    <t>リーグ戦の順位決定方式は下記のとおりとする。</t>
    <rPh sb="3" eb="4">
      <t>セン</t>
    </rPh>
    <rPh sb="5" eb="7">
      <t>ジュンイ</t>
    </rPh>
    <rPh sb="7" eb="9">
      <t>ケッテイ</t>
    </rPh>
    <rPh sb="9" eb="11">
      <t>ホウシキ</t>
    </rPh>
    <rPh sb="12" eb="14">
      <t>カキ</t>
    </rPh>
    <phoneticPr fontId="16"/>
  </si>
  <si>
    <t>Ⅰ</t>
    <phoneticPr fontId="16"/>
  </si>
  <si>
    <t>勝点の多いチーム（勝3点、引分1点、負0点）</t>
    <rPh sb="0" eb="1">
      <t>カチ</t>
    </rPh>
    <rPh sb="1" eb="2">
      <t>テン</t>
    </rPh>
    <rPh sb="3" eb="4">
      <t>オオ</t>
    </rPh>
    <rPh sb="9" eb="10">
      <t>カ</t>
    </rPh>
    <rPh sb="11" eb="12">
      <t>テン</t>
    </rPh>
    <rPh sb="13" eb="15">
      <t>ヒキワケ</t>
    </rPh>
    <rPh sb="16" eb="17">
      <t>テン</t>
    </rPh>
    <rPh sb="18" eb="19">
      <t>マ</t>
    </rPh>
    <rPh sb="20" eb="21">
      <t>テン</t>
    </rPh>
    <phoneticPr fontId="16"/>
  </si>
  <si>
    <t>Ⅱ</t>
    <phoneticPr fontId="16"/>
  </si>
  <si>
    <t>得失点差の多いチーム（＋）</t>
    <rPh sb="0" eb="2">
      <t>トクシツ</t>
    </rPh>
    <rPh sb="2" eb="3">
      <t>テン</t>
    </rPh>
    <rPh sb="3" eb="4">
      <t>サ</t>
    </rPh>
    <rPh sb="5" eb="6">
      <t>オオ</t>
    </rPh>
    <phoneticPr fontId="16"/>
  </si>
  <si>
    <t>Ⅲ</t>
    <phoneticPr fontId="16"/>
  </si>
  <si>
    <t>総得点の多いチーム</t>
    <rPh sb="0" eb="3">
      <t>ソウトクテン</t>
    </rPh>
    <rPh sb="4" eb="5">
      <t>オオ</t>
    </rPh>
    <phoneticPr fontId="16"/>
  </si>
  <si>
    <t>Ⅳ</t>
    <phoneticPr fontId="16"/>
  </si>
  <si>
    <t>直接対戦の勝者</t>
    <rPh sb="0" eb="2">
      <t>チョクセツ</t>
    </rPh>
    <rPh sb="2" eb="4">
      <t>タイセン</t>
    </rPh>
    <rPh sb="5" eb="7">
      <t>ショウシャ</t>
    </rPh>
    <phoneticPr fontId="16"/>
  </si>
  <si>
    <t>Ⅴ</t>
    <phoneticPr fontId="16"/>
  </si>
  <si>
    <t>大会本部による抽選</t>
    <rPh sb="0" eb="2">
      <t>タイカイ</t>
    </rPh>
    <rPh sb="2" eb="4">
      <t>ホンブ</t>
    </rPh>
    <rPh sb="7" eb="9">
      <t>チュウセン</t>
    </rPh>
    <phoneticPr fontId="16"/>
  </si>
  <si>
    <t>⑩</t>
    <phoneticPr fontId="16"/>
  </si>
  <si>
    <t>眼鏡の使用は、安全性の高いスポーツ眼鏡のみとする。</t>
    <rPh sb="0" eb="2">
      <t>ガンキョウ</t>
    </rPh>
    <rPh sb="3" eb="5">
      <t>シヨウ</t>
    </rPh>
    <rPh sb="7" eb="10">
      <t>アンゼンセイ</t>
    </rPh>
    <rPh sb="11" eb="12">
      <t>タカ</t>
    </rPh>
    <rPh sb="17" eb="19">
      <t>メガネ</t>
    </rPh>
    <phoneticPr fontId="16"/>
  </si>
  <si>
    <t>⑪</t>
    <phoneticPr fontId="16"/>
  </si>
  <si>
    <t>スネには必ず「すね当て」（レガース）を着用すること。</t>
    <rPh sb="4" eb="5">
      <t>カナラ</t>
    </rPh>
    <rPh sb="9" eb="10">
      <t>ア</t>
    </rPh>
    <rPh sb="19" eb="21">
      <t>チャクヨウ</t>
    </rPh>
    <phoneticPr fontId="16"/>
  </si>
  <si>
    <t>⑫</t>
    <phoneticPr fontId="16"/>
  </si>
  <si>
    <t>悪天候時は、大会運営委員長の判断により試合時間を短縮、または中止・延期する場合がある。</t>
  </si>
  <si>
    <t>ただし、落雷など、急な危険をともなう場合は、選手・関係者の安全の確保を最優先に考え、</t>
  </si>
  <si>
    <t>大会運営委員長の判断を待たずに、審判もしくは大会スタッフの判断で、試合を中断あるいは中止する場合がある。</t>
    <phoneticPr fontId="16"/>
  </si>
  <si>
    <t>⑬</t>
    <phoneticPr fontId="16"/>
  </si>
  <si>
    <t>試合途中の中止の場合、その試合が前半終了後に中断され、再開不可能となった場合には、</t>
    <rPh sb="13" eb="15">
      <t>シアイ</t>
    </rPh>
    <rPh sb="16" eb="18">
      <t>ゼンハン</t>
    </rPh>
    <rPh sb="18" eb="21">
      <t>シュウリョウゴ</t>
    </rPh>
    <rPh sb="22" eb="24">
      <t>チュウダン</t>
    </rPh>
    <rPh sb="27" eb="29">
      <t>サイカイ</t>
    </rPh>
    <rPh sb="29" eb="32">
      <t>フカノウ</t>
    </rPh>
    <rPh sb="36" eb="38">
      <t>バアイ</t>
    </rPh>
    <phoneticPr fontId="16"/>
  </si>
  <si>
    <t>その時点での結果を持って試合は成立したものとみなす。</t>
  </si>
  <si>
    <t>また、それ以前に中止の場合には、両チーム引分とし、勝点は1.5点、スコアは3-3とする。</t>
    <phoneticPr fontId="16"/>
  </si>
  <si>
    <t>延期の場合、翌日に試合時間を短縮して行う場合がある。</t>
  </si>
  <si>
    <t>⑭</t>
    <phoneticPr fontId="16"/>
  </si>
  <si>
    <t>その他、上記に記載されていない事項については、大会事務局において協議の上、決定する。</t>
    <rPh sb="2" eb="3">
      <t>タ</t>
    </rPh>
    <rPh sb="4" eb="6">
      <t>ジョウキ</t>
    </rPh>
    <rPh sb="7" eb="9">
      <t>キサイ</t>
    </rPh>
    <rPh sb="15" eb="17">
      <t>ジコウ</t>
    </rPh>
    <rPh sb="23" eb="25">
      <t>タイカイ</t>
    </rPh>
    <rPh sb="25" eb="28">
      <t>ジムキョク</t>
    </rPh>
    <rPh sb="32" eb="34">
      <t>キョウギ</t>
    </rPh>
    <rPh sb="35" eb="36">
      <t>ウエ</t>
    </rPh>
    <rPh sb="37" eb="39">
      <t>ケッテイ</t>
    </rPh>
    <phoneticPr fontId="16"/>
  </si>
  <si>
    <t>≪ユニフォームについて≫</t>
    <phoneticPr fontId="16"/>
  </si>
  <si>
    <t>　　　ユニフォームとはシャツ・パンツ・ストッキングの3点を総称したものを表します。</t>
    <rPh sb="27" eb="28">
      <t>テン</t>
    </rPh>
    <rPh sb="29" eb="31">
      <t>ソウショウ</t>
    </rPh>
    <rPh sb="36" eb="37">
      <t>アラワ</t>
    </rPh>
    <phoneticPr fontId="16"/>
  </si>
  <si>
    <t>●</t>
    <phoneticPr fontId="16"/>
  </si>
  <si>
    <t>必ず、メインとサブをご用意ください</t>
    <rPh sb="0" eb="1">
      <t>カナラ</t>
    </rPh>
    <rPh sb="11" eb="13">
      <t>ヨウイ</t>
    </rPh>
    <phoneticPr fontId="16"/>
  </si>
  <si>
    <t>黒色・紺色の使用は、パンツ1点のみとします。</t>
    <rPh sb="0" eb="1">
      <t>クロ</t>
    </rPh>
    <rPh sb="1" eb="2">
      <t>イロ</t>
    </rPh>
    <rPh sb="3" eb="5">
      <t>コンイロ</t>
    </rPh>
    <rPh sb="6" eb="8">
      <t>シヨウ</t>
    </rPh>
    <rPh sb="14" eb="15">
      <t>テン</t>
    </rPh>
    <phoneticPr fontId="16"/>
  </si>
  <si>
    <t>●</t>
    <phoneticPr fontId="16"/>
  </si>
  <si>
    <t>登録選手分の枚数をご用意ください。</t>
    <rPh sb="0" eb="2">
      <t>トウロク</t>
    </rPh>
    <rPh sb="2" eb="4">
      <t>センシュ</t>
    </rPh>
    <rPh sb="4" eb="5">
      <t>ブン</t>
    </rPh>
    <rPh sb="6" eb="8">
      <t>マイスウ</t>
    </rPh>
    <rPh sb="10" eb="12">
      <t>ヨウイ</t>
    </rPh>
    <phoneticPr fontId="16"/>
  </si>
  <si>
    <t>　　　（ユニフォームが無い選手は、試合に出場できない場合がございますので、ご注意ください）</t>
    <phoneticPr fontId="16"/>
  </si>
  <si>
    <t>※控え選手（応援、次の試合の待機時も含む）は、ピッチ上の選手と判別できる格好をしてください。</t>
    <rPh sb="1" eb="2">
      <t>ヒカ</t>
    </rPh>
    <rPh sb="3" eb="5">
      <t>センシュ</t>
    </rPh>
    <rPh sb="6" eb="8">
      <t>オウエン</t>
    </rPh>
    <rPh sb="9" eb="10">
      <t>ツギ</t>
    </rPh>
    <rPh sb="11" eb="13">
      <t>シアイ</t>
    </rPh>
    <rPh sb="14" eb="16">
      <t>タイキ</t>
    </rPh>
    <rPh sb="16" eb="17">
      <t>ジ</t>
    </rPh>
    <rPh sb="18" eb="19">
      <t>フク</t>
    </rPh>
    <rPh sb="26" eb="27">
      <t>ジョウ</t>
    </rPh>
    <rPh sb="28" eb="30">
      <t>センシュ</t>
    </rPh>
    <rPh sb="31" eb="33">
      <t>ハンベツ</t>
    </rPh>
    <rPh sb="36" eb="38">
      <t>カッコウ</t>
    </rPh>
    <phoneticPr fontId="16"/>
  </si>
  <si>
    <t>≪大会本部からのお願い≫</t>
    <phoneticPr fontId="16"/>
  </si>
  <si>
    <t>●</t>
    <phoneticPr fontId="16"/>
  </si>
  <si>
    <t>前の試合が遅れた場合でも、タイムスケジュールの時間に合わせて集合してください。</t>
    <rPh sb="0" eb="1">
      <t>マエ</t>
    </rPh>
    <rPh sb="2" eb="4">
      <t>シアイ</t>
    </rPh>
    <rPh sb="5" eb="6">
      <t>オク</t>
    </rPh>
    <rPh sb="8" eb="10">
      <t>バアイ</t>
    </rPh>
    <rPh sb="23" eb="25">
      <t>ジカン</t>
    </rPh>
    <rPh sb="26" eb="27">
      <t>ア</t>
    </rPh>
    <rPh sb="30" eb="32">
      <t>シュウゴウ</t>
    </rPh>
    <phoneticPr fontId="16"/>
  </si>
  <si>
    <t>「試合開始時間」とは、タイムスケジュール通りの試合開始時間のことです。</t>
    <phoneticPr fontId="16"/>
  </si>
  <si>
    <t>本部からの伝達があった場合はそちらを優先してください。</t>
    <phoneticPr fontId="16"/>
  </si>
  <si>
    <t>テーピング・コールドスプレー等の医療具等は、各自・各チームでご用意ください。</t>
    <rPh sb="14" eb="15">
      <t>トウ</t>
    </rPh>
    <rPh sb="16" eb="18">
      <t>イリョウ</t>
    </rPh>
    <rPh sb="18" eb="19">
      <t>グ</t>
    </rPh>
    <rPh sb="19" eb="20">
      <t>トウ</t>
    </rPh>
    <rPh sb="22" eb="24">
      <t>カクジ</t>
    </rPh>
    <rPh sb="25" eb="26">
      <t>カク</t>
    </rPh>
    <rPh sb="31" eb="33">
      <t>ヨウイ</t>
    </rPh>
    <phoneticPr fontId="16"/>
  </si>
  <si>
    <t>チーム代表者</t>
    <rPh sb="3" eb="6">
      <t>ダイヒョウシャ</t>
    </rPh>
    <phoneticPr fontId="5"/>
  </si>
  <si>
    <t>電話番号</t>
    <rPh sb="0" eb="4">
      <t>デンワバンゴウ</t>
    </rPh>
    <phoneticPr fontId="5"/>
  </si>
  <si>
    <t>旅行開始日の当日10時までに解除</t>
    <rPh sb="0" eb="2">
      <t>リョコウ</t>
    </rPh>
    <rPh sb="2" eb="5">
      <t>カイシビ</t>
    </rPh>
    <rPh sb="6" eb="8">
      <t>トウジツ</t>
    </rPh>
    <rPh sb="10" eb="11">
      <t>ジ</t>
    </rPh>
    <rPh sb="14" eb="16">
      <t>カイジョ</t>
    </rPh>
    <phoneticPr fontId="5"/>
  </si>
  <si>
    <t>旅行当日10時以降の解除、または無連絡での不参加の場合</t>
    <rPh sb="0" eb="2">
      <t>リョコウ</t>
    </rPh>
    <rPh sb="2" eb="4">
      <t>トウジツ</t>
    </rPh>
    <rPh sb="6" eb="9">
      <t>ジイコウ</t>
    </rPh>
    <rPh sb="10" eb="12">
      <t>カイジョ</t>
    </rPh>
    <rPh sb="16" eb="17">
      <t>ム</t>
    </rPh>
    <rPh sb="17" eb="19">
      <t>レンラク</t>
    </rPh>
    <rPh sb="21" eb="24">
      <t>フサンカ</t>
    </rPh>
    <rPh sb="25" eb="27">
      <t>バアイ</t>
    </rPh>
    <phoneticPr fontId="5"/>
  </si>
  <si>
    <t>希望する</t>
    <rPh sb="0" eb="2">
      <t>キボウ</t>
    </rPh>
    <phoneticPr fontId="5"/>
  </si>
  <si>
    <t>希望しない</t>
    <rPh sb="0" eb="2">
      <t>キボウ</t>
    </rPh>
    <phoneticPr fontId="5"/>
  </si>
  <si>
    <t>なし</t>
    <phoneticPr fontId="5"/>
  </si>
  <si>
    <r>
      <t>　◇領収書・請求書宛名　</t>
    </r>
    <r>
      <rPr>
        <sz val="9"/>
        <color theme="1"/>
        <rFont val="Meiryo UI"/>
        <family val="3"/>
        <charset val="128"/>
      </rPr>
      <t>※チーム名と異なる場合は、下記ご記入ください。</t>
    </r>
    <rPh sb="2" eb="5">
      <t>リョウシュウショ</t>
    </rPh>
    <rPh sb="6" eb="11">
      <t>セイキュウショアテナ</t>
    </rPh>
    <rPh sb="25" eb="27">
      <t>カキ</t>
    </rPh>
    <rPh sb="28" eb="30">
      <t>キニュウ</t>
    </rPh>
    <phoneticPr fontId="5"/>
  </si>
  <si>
    <t>　観光バス</t>
    <rPh sb="1" eb="3">
      <t>カンコウ</t>
    </rPh>
    <phoneticPr fontId="5"/>
  </si>
  <si>
    <t>　チームバス</t>
    <phoneticPr fontId="5"/>
  </si>
  <si>
    <t>　自家用車</t>
    <rPh sb="1" eb="5">
      <t>ジカヨウシャ</t>
    </rPh>
    <phoneticPr fontId="5"/>
  </si>
  <si>
    <t>※必須</t>
    <rPh sb="1" eb="3">
      <t>ヒッス</t>
    </rPh>
    <phoneticPr fontId="5"/>
  </si>
  <si>
    <t>　　あり</t>
    <phoneticPr fontId="5"/>
  </si>
  <si>
    <t>　◇フレンドリーマッチについて</t>
    <phoneticPr fontId="5"/>
  </si>
  <si>
    <t>◆営業時間を過ぎてからご連絡いただいた場合、取消料の算出基準日は翌営業日となります。</t>
    <rPh sb="1" eb="3">
      <t>エイギョウ</t>
    </rPh>
    <rPh sb="3" eb="5">
      <t>ジカン</t>
    </rPh>
    <rPh sb="6" eb="7">
      <t>ス</t>
    </rPh>
    <rPh sb="12" eb="14">
      <t>レンラク</t>
    </rPh>
    <rPh sb="19" eb="21">
      <t>バアイ</t>
    </rPh>
    <rPh sb="22" eb="24">
      <t>トリケシ</t>
    </rPh>
    <rPh sb="24" eb="25">
      <t>リョウ</t>
    </rPh>
    <rPh sb="26" eb="28">
      <t>サンシュツ</t>
    </rPh>
    <rPh sb="28" eb="30">
      <t>キジュン</t>
    </rPh>
    <rPh sb="30" eb="31">
      <t>ヒ</t>
    </rPh>
    <rPh sb="32" eb="33">
      <t>ヨク</t>
    </rPh>
    <rPh sb="33" eb="36">
      <t>エイギョウビ</t>
    </rPh>
    <phoneticPr fontId="9"/>
  </si>
  <si>
    <t xml:space="preserve"> 　キャンセル料の発生する規定日が土日祝日の場合直前の営業日の17時までにご連絡ください。</t>
    <phoneticPr fontId="5"/>
  </si>
  <si>
    <t>（</t>
    <phoneticPr fontId="5"/>
  </si>
  <si>
    <t>大型</t>
    <rPh sb="0" eb="2">
      <t>オオガタ</t>
    </rPh>
    <phoneticPr fontId="5"/>
  </si>
  <si>
    <t>台</t>
    <rPh sb="0" eb="1">
      <t>ダイ</t>
    </rPh>
    <phoneticPr fontId="5"/>
  </si>
  <si>
    <t>中型/マイクロ</t>
    <rPh sb="0" eb="2">
      <t>チュウガタ</t>
    </rPh>
    <phoneticPr fontId="5"/>
  </si>
  <si>
    <t>）</t>
    <phoneticPr fontId="5"/>
  </si>
  <si>
    <r>
      <t>※「あり」の場合、</t>
    </r>
    <r>
      <rPr>
        <b/>
        <sz val="9"/>
        <color rgb="FFFF0000"/>
        <rFont val="Meiryo UI"/>
        <family val="3"/>
        <charset val="128"/>
      </rPr>
      <t>食物アレルギー一覧、食物アレルギー詳細報告書　</t>
    </r>
    <r>
      <rPr>
        <sz val="9"/>
        <color rgb="FFFF0000"/>
        <rFont val="Meiryo UI"/>
        <family val="2"/>
        <charset val="128"/>
      </rPr>
      <t>をご記入ください。</t>
    </r>
    <rPh sb="6" eb="8">
      <t>バアイ</t>
    </rPh>
    <rPh sb="9" eb="11">
      <t>ショクモツ</t>
    </rPh>
    <rPh sb="16" eb="18">
      <t>イチラン</t>
    </rPh>
    <rPh sb="19" eb="21">
      <t>ショクモツ</t>
    </rPh>
    <rPh sb="26" eb="28">
      <t>ショウサイ</t>
    </rPh>
    <rPh sb="28" eb="31">
      <t>ホウコクショ</t>
    </rPh>
    <rPh sb="34" eb="36">
      <t>キニュウ</t>
    </rPh>
    <phoneticPr fontId="5"/>
  </si>
  <si>
    <t>大会１０日前を目処に下記の書類をメール送信します。</t>
    <rPh sb="4" eb="5">
      <t>ヒ</t>
    </rPh>
    <phoneticPr fontId="5"/>
  </si>
  <si>
    <t>※大会1週間前以降は対応できかねます。予めご了承ください。</t>
    <rPh sb="1" eb="3">
      <t>タイカイ</t>
    </rPh>
    <rPh sb="4" eb="6">
      <t>シュウカン</t>
    </rPh>
    <rPh sb="6" eb="7">
      <t>マエ</t>
    </rPh>
    <rPh sb="7" eb="9">
      <t>イコウ</t>
    </rPh>
    <rPh sb="10" eb="12">
      <t>タイオウ</t>
    </rPh>
    <rPh sb="19" eb="20">
      <t>アラカジ</t>
    </rPh>
    <rPh sb="22" eb="24">
      <t>リョウショウ</t>
    </rPh>
    <phoneticPr fontId="5"/>
  </si>
  <si>
    <t>Jr. Youth U-15卒業生大会</t>
    <rPh sb="14" eb="19">
      <t>ソツギョウセイタイカイ</t>
    </rPh>
    <phoneticPr fontId="5"/>
  </si>
  <si>
    <t>《1泊2日》</t>
    <rPh sb="2" eb="3">
      <t>ハク</t>
    </rPh>
    <rPh sb="4" eb="5">
      <t>ヒ</t>
    </rPh>
    <phoneticPr fontId="5"/>
  </si>
  <si>
    <t>　◎大幅な人数変更があった場合、部屋割りなどの問題が生じます。 宿の方にも迷惑がかかりますので変更は3名以内でお願いします。</t>
    <phoneticPr fontId="5"/>
  </si>
  <si>
    <t>　◎宿泊前日の17：00以降、宿泊人数が減る場合はキャンセル料が発生いたします。詳細は「キャンセル料について」をご覧ください。</t>
    <rPh sb="2" eb="4">
      <t>シュクハク</t>
    </rPh>
    <rPh sb="40" eb="42">
      <t>ショウサイ</t>
    </rPh>
    <phoneticPr fontId="5"/>
  </si>
  <si>
    <t>　◎お部屋割りは、選手：ロッジ棟　／　指導者：本館和室　となります。</t>
    <rPh sb="3" eb="6">
      <t>ヘヤワ</t>
    </rPh>
    <rPh sb="9" eb="11">
      <t>センシュ</t>
    </rPh>
    <rPh sb="15" eb="16">
      <t>トウ</t>
    </rPh>
    <rPh sb="19" eb="22">
      <t>シドウシャ</t>
    </rPh>
    <rPh sb="23" eb="27">
      <t>ホンカンワシツ</t>
    </rPh>
    <phoneticPr fontId="5"/>
  </si>
  <si>
    <t>※各チームの希望を基に調整し、大会スケジュール決定後にご案内いたします。</t>
    <rPh sb="1" eb="2">
      <t>カク</t>
    </rPh>
    <rPh sb="6" eb="8">
      <t>キボウ</t>
    </rPh>
    <rPh sb="9" eb="10">
      <t>モト</t>
    </rPh>
    <rPh sb="11" eb="13">
      <t>チョウセイ</t>
    </rPh>
    <rPh sb="23" eb="26">
      <t>ケッテイゴ</t>
    </rPh>
    <rPh sb="28" eb="30">
      <t>アンナイ</t>
    </rPh>
    <phoneticPr fontId="5"/>
  </si>
  <si>
    <t>試合時間は、50分（25分－7分－25分）</t>
    <rPh sb="0" eb="2">
      <t>シアイ</t>
    </rPh>
    <rPh sb="2" eb="4">
      <t>ジカン</t>
    </rPh>
    <rPh sb="8" eb="9">
      <t>フン</t>
    </rPh>
    <phoneticPr fontId="16"/>
  </si>
  <si>
    <t>2025年4月1日を迎えた時点で選手全員が15歳以下の選手で構成されたチームであること。</t>
    <rPh sb="10" eb="11">
      <t>ムカ</t>
    </rPh>
    <phoneticPr fontId="5"/>
  </si>
  <si>
    <t>卒業生中心のチーム編成であること。</t>
  </si>
  <si>
    <t>オーバーエイジ制は採用しない。</t>
  </si>
  <si>
    <t>複数エントリーしているチーム内での選手の入れ替えは認めない。</t>
  </si>
  <si>
    <t>ただし、体調不良等が発生した場合は、本部の判断によって認める場合もある。</t>
  </si>
  <si>
    <t>（記入例）…　1試合希望、公式戦との連続不可　　など</t>
    <rPh sb="1" eb="4">
      <t>キニュウレイ</t>
    </rPh>
    <rPh sb="8" eb="10">
      <t>シアイ</t>
    </rPh>
    <rPh sb="10" eb="12">
      <t>キボウ</t>
    </rPh>
    <rPh sb="13" eb="16">
      <t>コウシキセン</t>
    </rPh>
    <rPh sb="18" eb="20">
      <t>レンゾク</t>
    </rPh>
    <rPh sb="20" eb="22">
      <t>フカ</t>
    </rPh>
    <phoneticPr fontId="5"/>
  </si>
  <si>
    <t>■初日　…</t>
    <rPh sb="1" eb="3">
      <t>ショニチ</t>
    </rPh>
    <phoneticPr fontId="5"/>
  </si>
  <si>
    <t>■2日目…</t>
    <rPh sb="2" eb="3">
      <t>ヒ</t>
    </rPh>
    <rPh sb="3" eb="4">
      <t>メ</t>
    </rPh>
    <phoneticPr fontId="5"/>
  </si>
  <si>
    <t>※「希望する」の場合、以下に希望内容をご記入ください。　（公式戦は、両日とも２試合の予定です）</t>
    <rPh sb="2" eb="4">
      <t>キボウ</t>
    </rPh>
    <rPh sb="8" eb="10">
      <t>バアイ</t>
    </rPh>
    <rPh sb="11" eb="13">
      <t>イカ</t>
    </rPh>
    <rPh sb="14" eb="18">
      <t>キボウナイヨウ</t>
    </rPh>
    <rPh sb="20" eb="22">
      <t>キニュウ</t>
    </rPh>
    <rPh sb="34" eb="36">
      <t>リョウジツ</t>
    </rPh>
    <rPh sb="39" eb="41">
      <t>シアイ</t>
    </rPh>
    <rPh sb="42" eb="44">
      <t>ヨテイ</t>
    </rPh>
    <phoneticPr fontId="5"/>
  </si>
  <si>
    <t>　◇その他、試合日程等に関するご要望</t>
    <rPh sb="4" eb="5">
      <t>タ</t>
    </rPh>
    <rPh sb="6" eb="8">
      <t>シアイ</t>
    </rPh>
    <rPh sb="8" eb="10">
      <t>ニッテイ</t>
    </rPh>
    <rPh sb="10" eb="11">
      <t>トウ</t>
    </rPh>
    <rPh sb="12" eb="13">
      <t>カン</t>
    </rPh>
    <rPh sb="16" eb="18">
      <t>ヨウボウ</t>
    </rPh>
    <phoneticPr fontId="5"/>
  </si>
  <si>
    <r>
      <t xml:space="preserve">選手 参加費
</t>
    </r>
    <r>
      <rPr>
        <sz val="9"/>
        <color theme="1"/>
        <rFont val="Meiryo UI"/>
        <family val="3"/>
        <charset val="128"/>
      </rPr>
      <t>[1泊3食付]</t>
    </r>
    <rPh sb="0" eb="2">
      <t>センシュ</t>
    </rPh>
    <rPh sb="3" eb="6">
      <t>サンカヒ</t>
    </rPh>
    <rPh sb="9" eb="10">
      <t>ハク</t>
    </rPh>
    <rPh sb="11" eb="13">
      <t>ショクツキ</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</si>
</sst>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m/d\(aaa\)"/>
    <numFmt numFmtId="177" formatCode="m&quot;月&quot;d&quot;日&quot;\(aaa\)"/>
    <numFmt numFmtId="178" formatCode="#"/>
  </numFmts>
  <fonts count="59" x14ac:knownFonts="1">
    <font>
      <sz val="11"/>
      <color theme="1"/>
      <name val="Meiryo UI"/>
      <family val="2"/>
      <charset val="128"/>
    </font>
    <font>
      <sz val="11"/>
      <color theme="1"/>
      <name val="游ゴシック"/>
      <family val="2"/>
      <charset val="128"/>
      <scheme val="minor"/>
    </font>
    <font>
      <sz val="11"/>
      <color theme="1"/>
      <name val="Meiryo UI"/>
      <family val="2"/>
      <charset val="128"/>
    </font>
    <font>
      <sz val="11"/>
      <color rgb="FFFF0000"/>
      <name val="Meiryo UI"/>
      <family val="2"/>
      <charset val="128"/>
    </font>
    <font>
      <b/>
      <sz val="22"/>
      <color theme="1"/>
      <name val="Meiryo UI"/>
      <family val="3"/>
      <charset val="128"/>
    </font>
    <font>
      <sz val="6"/>
      <name val="Meiryo UI"/>
      <family val="2"/>
      <charset val="128"/>
    </font>
    <font>
      <b/>
      <sz val="11"/>
      <color theme="1"/>
      <name val="Meiryo UI"/>
      <family val="3"/>
      <charset val="128"/>
    </font>
    <font>
      <sz val="10"/>
      <color theme="1"/>
      <name val="Meiryo UI"/>
      <family val="2"/>
      <charset val="128"/>
    </font>
    <font>
      <b/>
      <sz val="11"/>
      <color rgb="FFFF0000"/>
      <name val="Meiryo UI"/>
      <family val="3"/>
      <charset val="128"/>
    </font>
    <font>
      <sz val="10"/>
      <color theme="1"/>
      <name val="Meiryo UI"/>
      <family val="3"/>
      <charset val="128"/>
    </font>
    <font>
      <sz val="11"/>
      <name val="Meiryo UI"/>
      <family val="2"/>
      <charset val="128"/>
    </font>
    <font>
      <sz val="8"/>
      <color rgb="FFFF0000"/>
      <name val="Meiryo UI"/>
      <family val="2"/>
      <charset val="128"/>
    </font>
    <font>
      <sz val="8"/>
      <color theme="1"/>
      <name val="Meiryo UI"/>
      <family val="2"/>
      <charset val="128"/>
    </font>
    <font>
      <sz val="9"/>
      <color theme="1"/>
      <name val="Meiryo UI"/>
      <family val="2"/>
      <charset val="128"/>
    </font>
    <font>
      <sz val="11"/>
      <name val="ＭＳ Ｐゴシック"/>
      <family val="3"/>
      <charset val="128"/>
    </font>
    <font>
      <sz val="9"/>
      <color theme="1"/>
      <name val="Meiryo UI"/>
      <family val="3"/>
      <charset val="128"/>
    </font>
    <font>
      <sz val="6"/>
      <name val="ＭＳ Ｐゴシック"/>
      <family val="3"/>
      <charset val="128"/>
    </font>
    <font>
      <b/>
      <sz val="10"/>
      <color theme="1"/>
      <name val="Meiryo UI"/>
      <family val="3"/>
      <charset val="128"/>
    </font>
    <font>
      <sz val="9"/>
      <color rgb="FF000000"/>
      <name val="Meiryo UI"/>
      <family val="3"/>
      <charset val="128"/>
    </font>
    <font>
      <sz val="11"/>
      <color theme="1"/>
      <name val="Meiryo UI"/>
      <family val="3"/>
      <charset val="128"/>
    </font>
    <font>
      <sz val="8"/>
      <color theme="1"/>
      <name val="Meiryo UI"/>
      <family val="3"/>
      <charset val="128"/>
    </font>
    <font>
      <b/>
      <sz val="11"/>
      <name val="Meiryo UI"/>
      <family val="3"/>
      <charset val="128"/>
    </font>
    <font>
      <sz val="11"/>
      <color rgb="FFFF0000"/>
      <name val="Meiryo UI"/>
      <family val="3"/>
      <charset val="128"/>
    </font>
    <font>
      <b/>
      <sz val="12"/>
      <color theme="1"/>
      <name val="Meiryo ui"/>
      <family val="3"/>
      <charset val="128"/>
    </font>
    <font>
      <sz val="11"/>
      <name val="Meiryo ui"/>
      <family val="3"/>
      <charset val="128"/>
    </font>
    <font>
      <b/>
      <sz val="20"/>
      <color theme="1"/>
      <name val="Meiryo UI"/>
      <family val="3"/>
      <charset val="128"/>
    </font>
    <font>
      <b/>
      <sz val="14"/>
      <color theme="1"/>
      <name val="Meiryo UI"/>
      <family val="3"/>
      <charset val="128"/>
    </font>
    <font>
      <u/>
      <sz val="11"/>
      <color theme="10"/>
      <name val="Arial"/>
      <family val="2"/>
    </font>
    <font>
      <sz val="11"/>
      <color theme="1"/>
      <name val="Arial"/>
      <family val="2"/>
    </font>
    <font>
      <sz val="14"/>
      <color theme="1"/>
      <name val="Meiryo UI"/>
      <family val="3"/>
      <charset val="128"/>
    </font>
    <font>
      <u/>
      <sz val="11"/>
      <color theme="10"/>
      <name val="Meiryo UI"/>
      <family val="2"/>
      <charset val="128"/>
    </font>
    <font>
      <sz val="10"/>
      <color rgb="FFFF0000"/>
      <name val="Meiryo UI"/>
      <family val="3"/>
      <charset val="128"/>
    </font>
    <font>
      <sz val="14"/>
      <color theme="1"/>
      <name val="Meiryo UI"/>
      <family val="2"/>
      <charset val="128"/>
    </font>
    <font>
      <sz val="16"/>
      <color theme="1"/>
      <name val="Meiryo UI"/>
      <family val="2"/>
      <charset val="128"/>
    </font>
    <font>
      <sz val="12"/>
      <color theme="1"/>
      <name val="Meiryo UI"/>
      <family val="3"/>
      <charset val="128"/>
    </font>
    <font>
      <b/>
      <sz val="16"/>
      <color theme="1"/>
      <name val="Meiryo UI"/>
      <family val="3"/>
      <charset val="128"/>
    </font>
    <font>
      <sz val="16"/>
      <color theme="1"/>
      <name val="Meiryo UI"/>
      <family val="3"/>
      <charset val="128"/>
    </font>
    <font>
      <sz val="7"/>
      <color rgb="FFFF0000"/>
      <name val="Meiryo UI"/>
      <family val="2"/>
      <charset val="128"/>
    </font>
    <font>
      <b/>
      <u/>
      <sz val="10"/>
      <color theme="10"/>
      <name val="Meiryo UI"/>
      <family val="3"/>
      <charset val="128"/>
    </font>
    <font>
      <sz val="9"/>
      <color rgb="FFFF0000"/>
      <name val="Meiryo UI"/>
      <family val="2"/>
      <charset val="128"/>
    </font>
    <font>
      <sz val="10"/>
      <color rgb="FFFF0000"/>
      <name val="Meiryo UI"/>
      <family val="2"/>
      <charset val="128"/>
    </font>
    <font>
      <b/>
      <sz val="20"/>
      <name val="Meiryo UI"/>
      <family val="3"/>
      <charset val="128"/>
    </font>
    <font>
      <b/>
      <sz val="16"/>
      <name val="Meiryo UI"/>
      <family val="3"/>
      <charset val="128"/>
    </font>
    <font>
      <sz val="12"/>
      <name val="Meiryo UI"/>
      <family val="3"/>
      <charset val="128"/>
    </font>
    <font>
      <sz val="9"/>
      <name val="Meiryo UI"/>
      <family val="3"/>
      <charset val="128"/>
    </font>
    <font>
      <sz val="14"/>
      <name val="Meiryo UI"/>
      <family val="3"/>
      <charset val="128"/>
    </font>
    <font>
      <sz val="8"/>
      <name val="Meiryo UI"/>
      <family val="3"/>
      <charset val="128"/>
    </font>
    <font>
      <sz val="10"/>
      <name val="Meiryo UI"/>
      <family val="3"/>
      <charset val="128"/>
    </font>
    <font>
      <b/>
      <sz val="10"/>
      <name val="Meiryo UI"/>
      <family val="3"/>
      <charset val="128"/>
    </font>
    <font>
      <b/>
      <sz val="12"/>
      <name val="Meiryo UI"/>
      <family val="3"/>
      <charset val="128"/>
    </font>
    <font>
      <sz val="11"/>
      <color rgb="FF000000"/>
      <name val="Meiryo UI"/>
      <family val="3"/>
      <charset val="128"/>
    </font>
    <font>
      <b/>
      <sz val="10"/>
      <color rgb="FFFF0000"/>
      <name val="Meiryo UI"/>
      <family val="3"/>
      <charset val="128"/>
    </font>
    <font>
      <b/>
      <sz val="9"/>
      <color theme="1"/>
      <name val="Meiryo UI"/>
      <family val="3"/>
      <charset val="128"/>
    </font>
    <font>
      <sz val="9"/>
      <name val="Meiryo UI"/>
      <family val="2"/>
      <charset val="128"/>
    </font>
    <font>
      <b/>
      <sz val="14"/>
      <name val="Meiryo UI"/>
      <family val="3"/>
      <charset val="128"/>
    </font>
    <font>
      <u val="double"/>
      <sz val="10"/>
      <name val="Meiryo UI"/>
      <family val="3"/>
      <charset val="128"/>
    </font>
    <font>
      <b/>
      <sz val="8"/>
      <color rgb="FFFF0000"/>
      <name val="Meiryo UI"/>
      <family val="3"/>
      <charset val="128"/>
    </font>
    <font>
      <sz val="10"/>
      <name val="Meiryo UI"/>
      <family val="2"/>
      <charset val="128"/>
    </font>
    <font>
      <b/>
      <sz val="9"/>
      <color rgb="FFFF0000"/>
      <name val="Meiryo UI"/>
      <family val="3"/>
      <charset val="128"/>
    </font>
  </fonts>
  <fills count="6">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
      <patternFill patternType="solid">
        <fgColor rgb="FFFF0000"/>
        <bgColor indexed="64"/>
      </patternFill>
    </fill>
    <fill>
      <patternFill patternType="solid">
        <fgColor theme="7" tint="0.79998168889431442"/>
        <bgColor indexed="64"/>
      </patternFill>
    </fill>
  </fills>
  <borders count="127">
    <border>
      <left/>
      <right/>
      <top/>
      <bottom/>
      <diagonal/>
    </border>
    <border>
      <left/>
      <right/>
      <top/>
      <bottom style="double">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bottom/>
      <diagonal/>
    </border>
    <border>
      <left style="hair">
        <color indexed="64"/>
      </left>
      <right/>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style="medium">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thin">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style="thin">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thin">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thin">
        <color indexed="64"/>
      </left>
      <right style="hair">
        <color indexed="64"/>
      </right>
      <top/>
      <bottom style="thin">
        <color indexed="64"/>
      </bottom>
      <diagonal/>
    </border>
    <border>
      <left style="hair">
        <color indexed="64"/>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bottom style="hair">
        <color indexed="64"/>
      </bottom>
      <diagonal/>
    </border>
    <border>
      <left style="thin">
        <color indexed="64"/>
      </left>
      <right/>
      <top style="hair">
        <color indexed="64"/>
      </top>
      <bottom style="medium">
        <color indexed="64"/>
      </bottom>
      <diagonal/>
    </border>
    <border>
      <left style="hair">
        <color auto="1"/>
      </left>
      <right style="hair">
        <color auto="1"/>
      </right>
      <top style="hair">
        <color auto="1"/>
      </top>
      <bottom style="hair">
        <color auto="1"/>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bottom style="hair">
        <color indexed="64"/>
      </bottom>
      <diagonal/>
    </border>
    <border>
      <left style="thin">
        <color indexed="64"/>
      </left>
      <right style="medium">
        <color indexed="64"/>
      </right>
      <top style="hair">
        <color indexed="64"/>
      </top>
      <bottom style="medium">
        <color indexed="64"/>
      </bottom>
      <diagonal/>
    </border>
    <border>
      <left style="thin">
        <color indexed="64"/>
      </left>
      <right/>
      <top style="thin">
        <color indexed="64"/>
      </top>
      <bottom style="medium">
        <color indexed="64"/>
      </bottom>
      <diagonal/>
    </border>
    <border>
      <left/>
      <right style="hair">
        <color auto="1"/>
      </right>
      <top style="hair">
        <color auto="1"/>
      </top>
      <bottom style="hair">
        <color auto="1"/>
      </bottom>
      <diagonal/>
    </border>
    <border>
      <left/>
      <right/>
      <top style="hair">
        <color auto="1"/>
      </top>
      <bottom style="hair">
        <color indexed="64"/>
      </bottom>
      <diagonal/>
    </border>
    <border>
      <left/>
      <right style="medium">
        <color indexed="64"/>
      </right>
      <top style="hair">
        <color indexed="64"/>
      </top>
      <bottom style="hair">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top/>
      <bottom style="thick">
        <color auto="1"/>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top/>
      <bottom style="medium">
        <color indexed="64"/>
      </bottom>
      <diagonal/>
    </border>
    <border>
      <left/>
      <right style="hair">
        <color indexed="64"/>
      </right>
      <top/>
      <bottom style="medium">
        <color indexed="64"/>
      </bottom>
      <diagonal/>
    </border>
    <border>
      <left style="thin">
        <color indexed="64"/>
      </left>
      <right style="thin">
        <color indexed="64"/>
      </right>
      <top style="hair">
        <color indexed="64"/>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style="hair">
        <color indexed="64"/>
      </left>
      <right style="thin">
        <color indexed="64"/>
      </right>
      <top style="hair">
        <color indexed="64"/>
      </top>
      <bottom/>
      <diagonal/>
    </border>
    <border>
      <left/>
      <right/>
      <top style="medium">
        <color indexed="64"/>
      </top>
      <bottom style="medium">
        <color indexed="64"/>
      </bottom>
      <diagonal/>
    </border>
    <border>
      <left style="thin">
        <color indexed="64"/>
      </left>
      <right style="thin">
        <color indexed="64"/>
      </right>
      <top/>
      <bottom/>
      <diagonal/>
    </border>
    <border>
      <left/>
      <right/>
      <top/>
      <bottom style="medium">
        <color indexed="64"/>
      </bottom>
      <diagonal/>
    </border>
    <border>
      <left/>
      <right style="medium">
        <color indexed="64"/>
      </right>
      <top/>
      <bottom style="medium">
        <color indexed="64"/>
      </bottom>
      <diagonal/>
    </border>
    <border>
      <left style="double">
        <color indexed="64"/>
      </left>
      <right style="thin">
        <color indexed="64"/>
      </right>
      <top style="double">
        <color indexed="64"/>
      </top>
      <bottom/>
      <diagonal/>
    </border>
    <border>
      <left style="thin">
        <color indexed="64"/>
      </left>
      <right/>
      <top style="double">
        <color indexed="64"/>
      </top>
      <bottom style="thin">
        <color indexed="64"/>
      </bottom>
      <diagonal/>
    </border>
    <border>
      <left style="hair">
        <color indexed="64"/>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thin">
        <color indexed="64"/>
      </right>
      <top/>
      <bottom style="double">
        <color indexed="64"/>
      </bottom>
      <diagonal/>
    </border>
    <border>
      <left style="thin">
        <color indexed="64"/>
      </left>
      <right/>
      <top style="thin">
        <color indexed="64"/>
      </top>
      <bottom style="double">
        <color indexed="64"/>
      </bottom>
      <diagonal/>
    </border>
    <border>
      <left style="hair">
        <color indexed="64"/>
      </left>
      <right/>
      <top style="thin">
        <color indexed="64"/>
      </top>
      <bottom style="double">
        <color indexed="64"/>
      </bottom>
      <diagonal/>
    </border>
    <border>
      <left/>
      <right style="double">
        <color indexed="64"/>
      </right>
      <top style="thin">
        <color indexed="64"/>
      </top>
      <bottom style="double">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hair">
        <color indexed="64"/>
      </right>
      <top/>
      <bottom style="hair">
        <color indexed="64"/>
      </bottom>
      <diagonal/>
    </border>
    <border>
      <left/>
      <right/>
      <top/>
      <bottom style="hair">
        <color indexed="64"/>
      </bottom>
      <diagonal/>
    </border>
    <border>
      <left/>
      <right style="medium">
        <color indexed="64"/>
      </right>
      <top/>
      <bottom style="hair">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right style="hair">
        <color indexed="64"/>
      </right>
      <top style="medium">
        <color indexed="64"/>
      </top>
      <bottom style="medium">
        <color indexed="64"/>
      </bottom>
      <diagonal/>
    </border>
    <border>
      <left/>
      <right style="medium">
        <color indexed="64"/>
      </right>
      <top style="medium">
        <color indexed="64"/>
      </top>
      <bottom style="medium">
        <color indexed="64"/>
      </bottom>
      <diagonal/>
    </border>
  </borders>
  <cellStyleXfs count="14">
    <xf numFmtId="0" fontId="0" fillId="0" borderId="0">
      <alignment vertical="center"/>
    </xf>
    <xf numFmtId="6" fontId="2" fillId="0" borderId="0" applyFont="0" applyFill="0" applyBorder="0" applyAlignment="0" applyProtection="0">
      <alignment vertical="center"/>
    </xf>
    <xf numFmtId="9" fontId="2" fillId="0" borderId="0" applyFont="0" applyFill="0" applyBorder="0" applyAlignment="0" applyProtection="0">
      <alignment vertical="center"/>
    </xf>
    <xf numFmtId="0" fontId="14" fillId="0" borderId="0"/>
    <xf numFmtId="0" fontId="27" fillId="0" borderId="0" applyNumberFormat="0" applyFill="0" applyBorder="0" applyAlignment="0" applyProtection="0"/>
    <xf numFmtId="0" fontId="28" fillId="0" borderId="0"/>
    <xf numFmtId="0" fontId="28" fillId="0" borderId="0"/>
    <xf numFmtId="0" fontId="30" fillId="0" borderId="0" applyNumberFormat="0" applyFill="0" applyBorder="0" applyAlignment="0" applyProtection="0">
      <alignment vertical="center"/>
    </xf>
    <xf numFmtId="0" fontId="2" fillId="0" borderId="0">
      <alignment vertical="center"/>
    </xf>
    <xf numFmtId="0" fontId="30" fillId="0" borderId="0" applyNumberFormat="0" applyFill="0" applyBorder="0" applyAlignment="0" applyProtection="0">
      <alignment vertical="center"/>
    </xf>
    <xf numFmtId="6" fontId="2" fillId="0" borderId="0" applyFont="0" applyFill="0" applyBorder="0" applyAlignment="0" applyProtection="0">
      <alignment vertical="center"/>
    </xf>
    <xf numFmtId="6" fontId="2" fillId="0" borderId="0" applyFont="0" applyFill="0" applyBorder="0" applyAlignment="0" applyProtection="0">
      <alignment vertical="center"/>
    </xf>
    <xf numFmtId="0" fontId="1" fillId="0" borderId="0">
      <alignment vertical="center"/>
    </xf>
    <xf numFmtId="0" fontId="1" fillId="0" borderId="0">
      <alignment vertical="center"/>
    </xf>
  </cellStyleXfs>
  <cellXfs count="544">
    <xf numFmtId="0" fontId="0" fillId="0" borderId="0" xfId="0">
      <alignment vertical="center"/>
    </xf>
    <xf numFmtId="0" fontId="0" fillId="0" borderId="0" xfId="0" applyAlignment="1">
      <alignment horizontal="right" vertical="center"/>
    </xf>
    <xf numFmtId="0" fontId="0" fillId="0" borderId="0" xfId="0" applyAlignment="1">
      <alignment vertical="center"/>
    </xf>
    <xf numFmtId="0" fontId="7" fillId="0" borderId="0" xfId="0" applyFont="1">
      <alignment vertical="center"/>
    </xf>
    <xf numFmtId="0" fontId="0" fillId="0" borderId="0" xfId="0" applyAlignment="1">
      <alignment horizontal="left"/>
    </xf>
    <xf numFmtId="0" fontId="0" fillId="0" borderId="0" xfId="0" applyAlignment="1"/>
    <xf numFmtId="0" fontId="6" fillId="0" borderId="0" xfId="0" applyFont="1" applyAlignment="1"/>
    <xf numFmtId="0" fontId="0" fillId="0" borderId="0" xfId="0" applyBorder="1" applyAlignment="1"/>
    <xf numFmtId="0" fontId="0" fillId="0" borderId="2" xfId="0" applyBorder="1" applyAlignment="1"/>
    <xf numFmtId="0" fontId="0" fillId="0" borderId="0" xfId="0" applyBorder="1" applyAlignment="1" applyProtection="1">
      <alignment vertical="center"/>
    </xf>
    <xf numFmtId="0" fontId="4" fillId="0" borderId="0" xfId="0" applyFont="1" applyBorder="1" applyAlignment="1" applyProtection="1">
      <alignment vertical="center" shrinkToFit="1"/>
    </xf>
    <xf numFmtId="0" fontId="9" fillId="0" borderId="0" xfId="0" applyFont="1" applyBorder="1" applyAlignment="1" applyProtection="1">
      <alignment vertical="center"/>
    </xf>
    <xf numFmtId="0" fontId="19" fillId="0" borderId="0" xfId="0" applyFont="1" applyBorder="1" applyAlignment="1" applyProtection="1">
      <alignment vertical="center"/>
    </xf>
    <xf numFmtId="0" fontId="22" fillId="0" borderId="0" xfId="0" applyFont="1" applyBorder="1" applyAlignment="1" applyProtection="1">
      <alignment vertical="center"/>
    </xf>
    <xf numFmtId="177" fontId="22" fillId="0" borderId="0" xfId="0" applyNumberFormat="1" applyFont="1" applyBorder="1" applyAlignment="1" applyProtection="1">
      <alignment vertical="center"/>
    </xf>
    <xf numFmtId="0" fontId="19" fillId="0" borderId="0" xfId="0" applyFont="1" applyBorder="1" applyAlignment="1" applyProtection="1">
      <alignment horizontal="center" vertical="center"/>
    </xf>
    <xf numFmtId="0" fontId="6" fillId="0" borderId="0" xfId="0" applyFont="1" applyBorder="1" applyAlignment="1" applyProtection="1">
      <alignment vertical="center"/>
    </xf>
    <xf numFmtId="176" fontId="0" fillId="0" borderId="0" xfId="0" applyNumberFormat="1" applyBorder="1" applyAlignment="1" applyProtection="1">
      <alignment vertical="center" shrinkToFit="1"/>
    </xf>
    <xf numFmtId="0" fontId="0" fillId="0" borderId="0" xfId="0" applyBorder="1" applyAlignment="1" applyProtection="1">
      <alignment vertical="center" shrinkToFit="1"/>
    </xf>
    <xf numFmtId="0" fontId="7" fillId="0" borderId="0" xfId="0" applyFont="1" applyBorder="1" applyAlignment="1" applyProtection="1">
      <alignment vertical="center"/>
    </xf>
    <xf numFmtId="177" fontId="8" fillId="0" borderId="0" xfId="0" applyNumberFormat="1" applyFont="1" applyBorder="1" applyAlignment="1" applyProtection="1">
      <alignment vertical="center"/>
    </xf>
    <xf numFmtId="0" fontId="3" fillId="0" borderId="0" xfId="0" applyFont="1" applyBorder="1" applyAlignment="1" applyProtection="1">
      <alignment vertical="center"/>
    </xf>
    <xf numFmtId="0" fontId="11" fillId="0" borderId="0" xfId="0" applyFont="1" applyBorder="1" applyAlignment="1" applyProtection="1">
      <alignment vertical="center"/>
    </xf>
    <xf numFmtId="0" fontId="0" fillId="0" borderId="45" xfId="0" applyBorder="1" applyAlignment="1" applyProtection="1">
      <alignment vertical="center"/>
    </xf>
    <xf numFmtId="0" fontId="17" fillId="0" borderId="0" xfId="0" applyFont="1" applyBorder="1" applyAlignment="1" applyProtection="1">
      <alignment vertical="center"/>
    </xf>
    <xf numFmtId="0" fontId="18" fillId="0" borderId="0" xfId="0" applyFont="1" applyBorder="1" applyAlignment="1" applyProtection="1">
      <alignment vertical="center"/>
    </xf>
    <xf numFmtId="6" fontId="6" fillId="0" borderId="0" xfId="0" applyNumberFormat="1" applyFont="1" applyBorder="1" applyAlignment="1" applyProtection="1">
      <alignment vertical="center" shrinkToFit="1"/>
    </xf>
    <xf numFmtId="0" fontId="6" fillId="0" borderId="0" xfId="0" applyFont="1" applyBorder="1" applyAlignment="1" applyProtection="1">
      <alignment vertical="center" shrinkToFit="1"/>
    </xf>
    <xf numFmtId="6" fontId="0" fillId="0" borderId="0" xfId="0" applyNumberFormat="1" applyBorder="1" applyAlignment="1" applyProtection="1">
      <alignment vertical="center"/>
    </xf>
    <xf numFmtId="0" fontId="13" fillId="0" borderId="0" xfId="0" applyFont="1" applyBorder="1" applyAlignment="1" applyProtection="1">
      <alignment vertical="center"/>
    </xf>
    <xf numFmtId="0" fontId="15" fillId="0" borderId="0" xfId="0" applyFont="1" applyBorder="1" applyAlignment="1" applyProtection="1">
      <alignment vertical="center"/>
    </xf>
    <xf numFmtId="0" fontId="4" fillId="0" borderId="0" xfId="0" applyFont="1" applyAlignment="1" applyProtection="1">
      <alignment vertical="center" shrinkToFit="1"/>
    </xf>
    <xf numFmtId="0" fontId="0" fillId="0" borderId="0" xfId="0" applyProtection="1">
      <alignment vertical="center"/>
    </xf>
    <xf numFmtId="0" fontId="0" fillId="0" borderId="0" xfId="0" applyAlignment="1" applyProtection="1">
      <alignment horizontal="right" vertical="center"/>
    </xf>
    <xf numFmtId="0" fontId="0" fillId="0" borderId="0" xfId="0" applyAlignment="1" applyProtection="1">
      <alignment horizontal="center" vertical="center"/>
    </xf>
    <xf numFmtId="0" fontId="6" fillId="0" borderId="0" xfId="0" applyFont="1" applyAlignment="1" applyProtection="1">
      <alignment horizontal="left" vertical="center"/>
    </xf>
    <xf numFmtId="0" fontId="0" fillId="0" borderId="0" xfId="0" applyAlignment="1" applyProtection="1">
      <alignment horizontal="left" vertical="center"/>
    </xf>
    <xf numFmtId="0" fontId="7" fillId="0" borderId="0" xfId="0" applyFont="1" applyAlignment="1" applyProtection="1">
      <alignment horizontal="left" vertical="center"/>
    </xf>
    <xf numFmtId="0" fontId="0" fillId="0" borderId="0" xfId="0" applyAlignment="1" applyProtection="1">
      <alignment vertical="center"/>
    </xf>
    <xf numFmtId="0" fontId="7" fillId="0" borderId="0" xfId="0" applyFont="1" applyProtection="1">
      <alignment vertical="center"/>
    </xf>
    <xf numFmtId="0" fontId="9" fillId="0" borderId="0" xfId="0" applyFont="1" applyAlignment="1" applyProtection="1">
      <alignment horizontal="left" vertical="center"/>
    </xf>
    <xf numFmtId="0" fontId="17" fillId="0" borderId="0" xfId="0" applyFont="1" applyProtection="1">
      <alignment vertical="center"/>
    </xf>
    <xf numFmtId="0" fontId="10" fillId="0" borderId="0" xfId="0" applyFont="1" applyProtection="1">
      <alignment vertical="center"/>
    </xf>
    <xf numFmtId="0" fontId="0" fillId="0" borderId="1" xfId="0" applyBorder="1" applyAlignment="1" applyProtection="1">
      <alignment horizontal="left" vertical="center"/>
    </xf>
    <xf numFmtId="0" fontId="0" fillId="0" borderId="1" xfId="0" applyBorder="1" applyProtection="1">
      <alignment vertical="center"/>
    </xf>
    <xf numFmtId="0" fontId="0" fillId="0" borderId="1" xfId="0" applyBorder="1" applyAlignment="1" applyProtection="1">
      <alignment horizontal="right" vertical="center"/>
    </xf>
    <xf numFmtId="0" fontId="10" fillId="0" borderId="1" xfId="0" applyFont="1" applyBorder="1" applyProtection="1">
      <alignment vertical="center"/>
    </xf>
    <xf numFmtId="0" fontId="11" fillId="0" borderId="1" xfId="0" applyFont="1" applyBorder="1" applyProtection="1">
      <alignment vertical="center"/>
    </xf>
    <xf numFmtId="0" fontId="6" fillId="0" borderId="0" xfId="0" applyFont="1" applyProtection="1">
      <alignment vertical="center"/>
    </xf>
    <xf numFmtId="0" fontId="12" fillId="0" borderId="0" xfId="0" applyFont="1" applyProtection="1">
      <alignment vertical="center"/>
    </xf>
    <xf numFmtId="0" fontId="9" fillId="0" borderId="0" xfId="0" applyFont="1" applyAlignment="1" applyProtection="1">
      <alignment horizontal="center" vertical="center"/>
    </xf>
    <xf numFmtId="0" fontId="9" fillId="0" borderId="0" xfId="0" applyFont="1" applyProtection="1">
      <alignment vertical="center"/>
    </xf>
    <xf numFmtId="0" fontId="0" fillId="0" borderId="1" xfId="0" applyBorder="1" applyAlignment="1" applyProtection="1">
      <alignment horizontal="center" vertical="center"/>
    </xf>
    <xf numFmtId="6" fontId="0" fillId="0" borderId="1" xfId="0" applyNumberFormat="1" applyBorder="1" applyAlignment="1" applyProtection="1">
      <alignment horizontal="center" vertical="center"/>
    </xf>
    <xf numFmtId="0" fontId="0" fillId="0" borderId="1" xfId="0" applyBorder="1" applyAlignment="1" applyProtection="1">
      <alignment vertical="center" shrinkToFit="1"/>
    </xf>
    <xf numFmtId="0" fontId="18" fillId="0" borderId="0" xfId="0" applyFont="1" applyAlignment="1" applyProtection="1">
      <alignment vertical="center"/>
    </xf>
    <xf numFmtId="0" fontId="18" fillId="0" borderId="1" xfId="0" applyFont="1" applyBorder="1" applyAlignment="1" applyProtection="1">
      <alignment vertical="center"/>
    </xf>
    <xf numFmtId="0" fontId="9" fillId="0" borderId="1" xfId="0" applyFont="1" applyBorder="1" applyProtection="1">
      <alignment vertical="center"/>
    </xf>
    <xf numFmtId="0" fontId="13" fillId="0" borderId="0" xfId="0" applyFont="1" applyProtection="1">
      <alignment vertical="center"/>
    </xf>
    <xf numFmtId="0" fontId="15" fillId="0" borderId="0" xfId="0" applyFont="1" applyProtection="1">
      <alignment vertical="center"/>
    </xf>
    <xf numFmtId="0" fontId="37" fillId="0" borderId="0" xfId="0" applyFont="1" applyProtection="1">
      <alignment vertical="center"/>
    </xf>
    <xf numFmtId="0" fontId="40" fillId="0" borderId="0" xfId="0" applyFont="1">
      <alignment vertical="center"/>
    </xf>
    <xf numFmtId="0" fontId="34" fillId="0" borderId="0" xfId="0" applyFont="1" applyBorder="1" applyAlignment="1" applyProtection="1">
      <alignment horizontal="right" vertical="center"/>
    </xf>
    <xf numFmtId="0" fontId="40" fillId="0" borderId="0" xfId="0" applyFont="1" applyAlignment="1">
      <alignment horizontal="left" vertical="center"/>
    </xf>
    <xf numFmtId="0" fontId="9" fillId="0" borderId="0" xfId="0" applyFont="1" applyAlignment="1">
      <alignment horizontal="left" vertical="center"/>
    </xf>
    <xf numFmtId="0" fontId="24" fillId="0" borderId="0" xfId="0" applyFont="1" applyFill="1" applyBorder="1" applyAlignment="1" applyProtection="1">
      <alignment vertical="center" shrinkToFit="1"/>
    </xf>
    <xf numFmtId="0" fontId="24" fillId="0" borderId="0" xfId="0" applyFont="1" applyFill="1" applyBorder="1" applyAlignment="1" applyProtection="1">
      <alignment vertical="center" wrapText="1" shrinkToFit="1"/>
    </xf>
    <xf numFmtId="0" fontId="6" fillId="0" borderId="0" xfId="0" applyFont="1" applyFill="1" applyBorder="1" applyAlignment="1" applyProtection="1">
      <alignment vertical="center"/>
    </xf>
    <xf numFmtId="0" fontId="19" fillId="0" borderId="0" xfId="0" applyFont="1" applyFill="1" applyBorder="1" applyAlignment="1" applyProtection="1">
      <alignment vertical="center"/>
    </xf>
    <xf numFmtId="0" fontId="19" fillId="0" borderId="0" xfId="0" applyFont="1" applyFill="1" applyBorder="1" applyAlignment="1" applyProtection="1">
      <alignment vertical="center" wrapText="1" shrinkToFit="1"/>
    </xf>
    <xf numFmtId="0" fontId="10" fillId="0" borderId="0" xfId="0" applyFont="1" applyBorder="1" applyAlignment="1" applyProtection="1">
      <alignment horizontal="center" vertical="center"/>
    </xf>
    <xf numFmtId="3" fontId="21" fillId="0" borderId="0" xfId="0" applyNumberFormat="1" applyFont="1" applyFill="1" applyBorder="1" applyAlignment="1" applyProtection="1">
      <alignment horizontal="center" vertical="center"/>
    </xf>
    <xf numFmtId="3" fontId="24" fillId="0" borderId="0" xfId="0" applyNumberFormat="1" applyFont="1" applyFill="1" applyBorder="1" applyAlignment="1" applyProtection="1">
      <alignment horizontal="center" vertical="center" shrinkToFit="1"/>
    </xf>
    <xf numFmtId="3" fontId="43" fillId="0" borderId="0" xfId="0" applyNumberFormat="1" applyFont="1" applyFill="1" applyBorder="1" applyAlignment="1" applyProtection="1">
      <alignment horizontal="center" vertical="center" shrinkToFit="1"/>
    </xf>
    <xf numFmtId="3" fontId="6" fillId="0" borderId="42" xfId="0" applyNumberFormat="1" applyFont="1" applyFill="1" applyBorder="1" applyAlignment="1" applyProtection="1">
      <alignment vertical="center"/>
    </xf>
    <xf numFmtId="3" fontId="43" fillId="0" borderId="58" xfId="0" applyNumberFormat="1" applyFont="1" applyFill="1" applyBorder="1" applyAlignment="1" applyProtection="1">
      <alignment vertical="center" shrinkToFit="1"/>
    </xf>
    <xf numFmtId="3" fontId="43" fillId="0" borderId="48" xfId="0" applyNumberFormat="1" applyFont="1" applyFill="1" applyBorder="1" applyAlignment="1" applyProtection="1">
      <alignment vertical="center" shrinkToFit="1"/>
    </xf>
    <xf numFmtId="6" fontId="19" fillId="0" borderId="0" xfId="0" applyNumberFormat="1" applyFont="1" applyBorder="1" applyAlignment="1" applyProtection="1">
      <alignment vertical="center"/>
    </xf>
    <xf numFmtId="0" fontId="50" fillId="0" borderId="0" xfId="0" applyFont="1" applyBorder="1" applyAlignment="1" applyProtection="1">
      <alignment vertical="center"/>
    </xf>
    <xf numFmtId="0" fontId="19" fillId="0" borderId="0" xfId="0" applyFont="1" applyBorder="1" applyAlignment="1" applyProtection="1">
      <alignment vertical="center"/>
      <protection locked="0"/>
    </xf>
    <xf numFmtId="0" fontId="19" fillId="0" borderId="42" xfId="0" applyFont="1" applyBorder="1" applyAlignment="1" applyProtection="1">
      <alignment vertical="center"/>
    </xf>
    <xf numFmtId="0" fontId="22" fillId="0" borderId="0" xfId="0" applyFont="1" applyBorder="1" applyAlignment="1" applyProtection="1">
      <alignment horizontal="right" vertical="center"/>
    </xf>
    <xf numFmtId="0" fontId="23" fillId="0" borderId="0" xfId="0" applyFont="1" applyBorder="1" applyAlignment="1" applyProtection="1">
      <alignment vertical="center"/>
    </xf>
    <xf numFmtId="0" fontId="0" fillId="0" borderId="0" xfId="0" applyFont="1" applyBorder="1" applyAlignment="1" applyProtection="1">
      <alignment vertical="center"/>
    </xf>
    <xf numFmtId="0" fontId="24" fillId="0" borderId="0" xfId="3" applyFont="1" applyBorder="1" applyProtection="1"/>
    <xf numFmtId="0" fontId="42" fillId="0" borderId="0" xfId="3" applyFont="1" applyBorder="1" applyAlignment="1" applyProtection="1">
      <alignment horizontal="right"/>
    </xf>
    <xf numFmtId="0" fontId="43" fillId="0" borderId="0" xfId="3" applyFont="1" applyBorder="1" applyAlignment="1" applyProtection="1">
      <alignment horizontal="right"/>
    </xf>
    <xf numFmtId="176" fontId="24" fillId="0" borderId="0" xfId="3" applyNumberFormat="1" applyFont="1" applyBorder="1" applyAlignment="1" applyProtection="1">
      <alignment vertical="center" shrinkToFit="1"/>
    </xf>
    <xf numFmtId="176" fontId="43" fillId="0" borderId="0" xfId="3" applyNumberFormat="1" applyFont="1" applyBorder="1" applyAlignment="1" applyProtection="1">
      <alignment horizontal="center" vertical="center" shrinkToFit="1"/>
    </xf>
    <xf numFmtId="176" fontId="43" fillId="0" borderId="0" xfId="3" applyNumberFormat="1" applyFont="1" applyBorder="1" applyAlignment="1" applyProtection="1">
      <alignment vertical="center" shrinkToFit="1"/>
    </xf>
    <xf numFmtId="0" fontId="44" fillId="0" borderId="0" xfId="3" applyFont="1" applyBorder="1" applyAlignment="1" applyProtection="1">
      <alignment vertical="center"/>
    </xf>
    <xf numFmtId="0" fontId="44" fillId="0" borderId="0" xfId="3" applyFont="1" applyBorder="1" applyAlignment="1" applyProtection="1">
      <alignment vertical="center" shrinkToFit="1"/>
    </xf>
    <xf numFmtId="0" fontId="24" fillId="0" borderId="0" xfId="3" applyFont="1" applyBorder="1" applyAlignment="1" applyProtection="1">
      <alignment horizontal="center" vertical="center" wrapText="1"/>
    </xf>
    <xf numFmtId="0" fontId="45" fillId="0" borderId="0" xfId="3" applyFont="1" applyBorder="1" applyAlignment="1" applyProtection="1">
      <alignment vertical="center"/>
    </xf>
    <xf numFmtId="0" fontId="47" fillId="0" borderId="0" xfId="3" applyFont="1" applyBorder="1" applyAlignment="1" applyProtection="1"/>
    <xf numFmtId="0" fontId="43" fillId="0" borderId="0" xfId="3" applyFont="1" applyBorder="1" applyAlignment="1" applyProtection="1">
      <alignment shrinkToFit="1"/>
    </xf>
    <xf numFmtId="0" fontId="47" fillId="0" borderId="0" xfId="3" applyFont="1" applyBorder="1" applyAlignment="1" applyProtection="1">
      <alignment horizontal="center" vertical="center" shrinkToFit="1"/>
    </xf>
    <xf numFmtId="0" fontId="22" fillId="0" borderId="0" xfId="3" applyFont="1" applyBorder="1" applyAlignment="1" applyProtection="1">
      <alignment vertical="center"/>
    </xf>
    <xf numFmtId="0" fontId="22" fillId="0" borderId="0" xfId="3" applyFont="1" applyBorder="1" applyAlignment="1" applyProtection="1">
      <alignment vertical="center" wrapText="1"/>
    </xf>
    <xf numFmtId="0" fontId="24" fillId="0" borderId="0" xfId="3" applyFont="1" applyBorder="1" applyAlignment="1" applyProtection="1">
      <alignment horizontal="center" vertical="center" shrinkToFit="1"/>
    </xf>
    <xf numFmtId="0" fontId="45" fillId="0" borderId="0" xfId="3" applyFont="1" applyBorder="1" applyAlignment="1" applyProtection="1">
      <alignment vertical="center" shrinkToFit="1"/>
    </xf>
    <xf numFmtId="0" fontId="24" fillId="0" borderId="62" xfId="3" applyFont="1" applyBorder="1" applyAlignment="1" applyProtection="1">
      <alignment horizontal="center" vertical="center" shrinkToFit="1"/>
    </xf>
    <xf numFmtId="0" fontId="45" fillId="0" borderId="62" xfId="3" applyFont="1" applyBorder="1" applyAlignment="1" applyProtection="1">
      <alignment vertical="center" shrinkToFit="1"/>
    </xf>
    <xf numFmtId="0" fontId="24" fillId="0" borderId="0" xfId="3" applyFont="1" applyBorder="1" applyAlignment="1" applyProtection="1"/>
    <xf numFmtId="0" fontId="43" fillId="0" borderId="65" xfId="3" applyFont="1" applyBorder="1" applyAlignment="1" applyProtection="1">
      <alignment horizontal="center" vertical="center" shrinkToFit="1"/>
    </xf>
    <xf numFmtId="0" fontId="47" fillId="0" borderId="0" xfId="3" applyFont="1" applyBorder="1" applyAlignment="1" applyProtection="1">
      <alignment shrinkToFit="1"/>
    </xf>
    <xf numFmtId="0" fontId="46" fillId="0" borderId="0" xfId="3" applyFont="1" applyBorder="1" applyProtection="1"/>
    <xf numFmtId="0" fontId="43" fillId="0" borderId="66" xfId="3" applyFont="1" applyBorder="1" applyAlignment="1" applyProtection="1">
      <alignment horizontal="center" vertical="center" shrinkToFit="1"/>
    </xf>
    <xf numFmtId="0" fontId="49" fillId="0" borderId="79" xfId="3" applyFont="1" applyBorder="1" applyAlignment="1" applyProtection="1">
      <alignment horizontal="center" vertical="center" shrinkToFit="1"/>
    </xf>
    <xf numFmtId="0" fontId="49" fillId="0" borderId="80" xfId="3" applyFont="1" applyBorder="1" applyAlignment="1" applyProtection="1">
      <alignment horizontal="center" vertical="center" shrinkToFit="1"/>
    </xf>
    <xf numFmtId="0" fontId="49" fillId="0" borderId="85" xfId="3" applyFont="1" applyBorder="1" applyAlignment="1" applyProtection="1">
      <alignment horizontal="center" vertical="center" shrinkToFit="1"/>
    </xf>
    <xf numFmtId="0" fontId="24" fillId="0" borderId="15" xfId="3" applyFont="1" applyBorder="1" applyAlignment="1" applyProtection="1">
      <alignment horizontal="center" vertical="center" shrinkToFit="1"/>
    </xf>
    <xf numFmtId="0" fontId="43" fillId="0" borderId="20" xfId="3" applyFont="1" applyBorder="1" applyAlignment="1" applyProtection="1">
      <alignment horizontal="center" vertical="center" shrinkToFit="1"/>
    </xf>
    <xf numFmtId="0" fontId="24" fillId="0" borderId="37" xfId="3" applyFont="1" applyBorder="1" applyAlignment="1" applyProtection="1">
      <alignment horizontal="center" vertical="center" shrinkToFit="1"/>
    </xf>
    <xf numFmtId="0" fontId="24" fillId="0" borderId="0" xfId="3" applyFont="1" applyBorder="1" applyAlignment="1" applyProtection="1">
      <alignment vertical="center"/>
    </xf>
    <xf numFmtId="0" fontId="45" fillId="0" borderId="0" xfId="3" applyFont="1" applyBorder="1" applyAlignment="1" applyProtection="1">
      <alignment horizontal="center" vertical="center" wrapText="1"/>
    </xf>
    <xf numFmtId="0" fontId="44" fillId="0" borderId="0" xfId="3" applyFont="1" applyBorder="1" applyAlignment="1" applyProtection="1">
      <alignment horizontal="center"/>
    </xf>
    <xf numFmtId="0" fontId="24" fillId="0" borderId="0" xfId="3" applyFont="1" applyBorder="1" applyAlignment="1" applyProtection="1">
      <alignment horizontal="right" shrinkToFit="1"/>
    </xf>
    <xf numFmtId="0" fontId="49" fillId="0" borderId="71" xfId="3" applyFont="1" applyBorder="1" applyAlignment="1" applyProtection="1">
      <alignment horizontal="center" vertical="center" shrinkToFit="1"/>
      <protection locked="0"/>
    </xf>
    <xf numFmtId="0" fontId="49" fillId="0" borderId="81" xfId="3" applyFont="1" applyBorder="1" applyAlignment="1" applyProtection="1">
      <alignment horizontal="center" vertical="center" shrinkToFit="1"/>
      <protection locked="0"/>
    </xf>
    <xf numFmtId="0" fontId="49" fillId="0" borderId="86" xfId="3" applyFont="1" applyBorder="1" applyAlignment="1" applyProtection="1">
      <alignment horizontal="center" vertical="center" shrinkToFit="1"/>
      <protection locked="0"/>
    </xf>
    <xf numFmtId="0" fontId="49" fillId="0" borderId="72" xfId="3" applyFont="1" applyBorder="1" applyAlignment="1" applyProtection="1">
      <alignment horizontal="center" vertical="center" shrinkToFit="1"/>
      <protection locked="0"/>
    </xf>
    <xf numFmtId="0" fontId="49" fillId="0" borderId="82" xfId="3" applyFont="1" applyBorder="1" applyAlignment="1" applyProtection="1">
      <alignment horizontal="center" vertical="center" shrinkToFit="1"/>
      <protection locked="0"/>
    </xf>
    <xf numFmtId="0" fontId="49" fillId="0" borderId="87" xfId="3" applyFont="1" applyBorder="1" applyAlignment="1" applyProtection="1">
      <alignment horizontal="center" vertical="center" shrinkToFit="1"/>
      <protection locked="0"/>
    </xf>
    <xf numFmtId="0" fontId="49" fillId="0" borderId="73" xfId="3" applyFont="1" applyBorder="1" applyAlignment="1" applyProtection="1">
      <alignment horizontal="center" vertical="center" shrinkToFit="1"/>
      <protection locked="0"/>
    </xf>
    <xf numFmtId="0" fontId="49" fillId="0" borderId="83" xfId="3" applyFont="1" applyBorder="1" applyAlignment="1" applyProtection="1">
      <alignment horizontal="center" vertical="center" shrinkToFit="1"/>
      <protection locked="0"/>
    </xf>
    <xf numFmtId="0" fontId="49" fillId="0" borderId="88" xfId="3" applyFont="1" applyBorder="1" applyAlignment="1" applyProtection="1">
      <alignment horizontal="center" vertical="center" shrinkToFit="1"/>
      <protection locked="0"/>
    </xf>
    <xf numFmtId="0" fontId="49" fillId="0" borderId="74" xfId="3" applyFont="1" applyBorder="1" applyAlignment="1" applyProtection="1">
      <alignment horizontal="center" vertical="center" shrinkToFit="1"/>
      <protection locked="0"/>
    </xf>
    <xf numFmtId="0" fontId="49" fillId="0" borderId="84" xfId="3" applyFont="1" applyBorder="1" applyAlignment="1" applyProtection="1">
      <alignment horizontal="center" vertical="center" shrinkToFit="1"/>
      <protection locked="0"/>
    </xf>
    <xf numFmtId="0" fontId="49" fillId="0" borderId="89" xfId="3" applyFont="1" applyBorder="1" applyAlignment="1" applyProtection="1">
      <alignment horizontal="center" vertical="center" shrinkToFit="1"/>
      <protection locked="0"/>
    </xf>
    <xf numFmtId="0" fontId="24" fillId="0" borderId="0" xfId="0" applyFont="1" applyBorder="1" applyAlignment="1" applyProtection="1">
      <alignment vertical="center"/>
    </xf>
    <xf numFmtId="0" fontId="6" fillId="0" borderId="0" xfId="0" applyFont="1" applyAlignment="1" applyProtection="1">
      <alignment vertical="center"/>
    </xf>
    <xf numFmtId="0" fontId="17" fillId="0" borderId="91" xfId="0" applyFont="1" applyBorder="1" applyAlignment="1" applyProtection="1">
      <alignment horizontal="center"/>
    </xf>
    <xf numFmtId="0" fontId="6" fillId="0" borderId="0" xfId="0" applyFont="1" applyAlignment="1" applyProtection="1">
      <alignment horizontal="center" shrinkToFit="1"/>
    </xf>
    <xf numFmtId="0" fontId="23" fillId="0" borderId="0" xfId="0" applyFont="1" applyBorder="1" applyAlignment="1" applyProtection="1">
      <alignment horizontal="center"/>
    </xf>
    <xf numFmtId="6" fontId="23" fillId="0" borderId="0" xfId="0" applyNumberFormat="1" applyFont="1" applyBorder="1" applyAlignment="1" applyProtection="1">
      <alignment horizontal="center"/>
    </xf>
    <xf numFmtId="0" fontId="15" fillId="0" borderId="0" xfId="0" applyFont="1" applyAlignment="1" applyProtection="1">
      <alignment vertical="center"/>
    </xf>
    <xf numFmtId="0" fontId="52" fillId="0" borderId="0" xfId="0" applyFont="1" applyAlignment="1" applyProtection="1">
      <alignment vertical="center"/>
    </xf>
    <xf numFmtId="0" fontId="17" fillId="0" borderId="0" xfId="0" applyFont="1" applyAlignment="1" applyProtection="1">
      <alignment vertical="center"/>
    </xf>
    <xf numFmtId="0" fontId="15" fillId="0" borderId="0" xfId="0" applyFont="1" applyAlignment="1" applyProtection="1">
      <alignment horizontal="right" vertical="center"/>
    </xf>
    <xf numFmtId="0" fontId="0" fillId="0" borderId="2" xfId="0" applyBorder="1" applyAlignment="1" applyProtection="1">
      <alignment horizontal="center" shrinkToFit="1"/>
      <protection locked="0"/>
    </xf>
    <xf numFmtId="0" fontId="0" fillId="0" borderId="45" xfId="0" applyBorder="1" applyAlignment="1" applyProtection="1">
      <alignment horizontal="center" vertical="center"/>
    </xf>
    <xf numFmtId="0" fontId="0" fillId="0" borderId="0" xfId="0" applyAlignment="1">
      <alignment horizontal="left" vertical="center"/>
    </xf>
    <xf numFmtId="0" fontId="6" fillId="0" borderId="0" xfId="0" applyFont="1" applyAlignment="1">
      <alignment horizontal="center" vertical="center"/>
    </xf>
    <xf numFmtId="0" fontId="43" fillId="0" borderId="70" xfId="3" applyFont="1" applyBorder="1" applyAlignment="1" applyProtection="1">
      <alignment horizontal="center" vertical="center" shrinkToFit="1"/>
    </xf>
    <xf numFmtId="0" fontId="7" fillId="0" borderId="0" xfId="0" applyFont="1" applyAlignment="1"/>
    <xf numFmtId="0" fontId="17" fillId="0" borderId="0" xfId="0" applyFont="1" applyBorder="1" applyAlignment="1"/>
    <xf numFmtId="0" fontId="17" fillId="0" borderId="31" xfId="0" applyFont="1" applyBorder="1" applyAlignment="1" applyProtection="1">
      <alignment horizontal="center" shrinkToFit="1"/>
    </xf>
    <xf numFmtId="0" fontId="17" fillId="0" borderId="40" xfId="0" applyFont="1" applyBorder="1" applyAlignment="1" applyProtection="1">
      <alignment horizontal="center"/>
    </xf>
    <xf numFmtId="0" fontId="0" fillId="0" borderId="0" xfId="0" applyBorder="1" applyAlignment="1" applyProtection="1">
      <alignment horizontal="right" vertical="center"/>
    </xf>
    <xf numFmtId="0" fontId="0" fillId="0" borderId="0" xfId="0" applyBorder="1" applyProtection="1">
      <alignment vertical="center"/>
    </xf>
    <xf numFmtId="176" fontId="9" fillId="0" borderId="0" xfId="0" applyNumberFormat="1" applyFont="1" applyBorder="1" applyAlignment="1" applyProtection="1">
      <alignment horizontal="center" vertical="center" shrinkToFit="1"/>
    </xf>
    <xf numFmtId="0" fontId="6" fillId="0" borderId="0" xfId="0" applyFont="1" applyBorder="1" applyAlignment="1" applyProtection="1">
      <alignment horizontal="left" vertical="center"/>
    </xf>
    <xf numFmtId="0" fontId="0" fillId="0" borderId="0" xfId="0" applyBorder="1" applyAlignment="1" applyProtection="1">
      <alignment horizontal="left" vertical="center"/>
    </xf>
    <xf numFmtId="0" fontId="6" fillId="0" borderId="0" xfId="0" applyFont="1" applyBorder="1" applyProtection="1">
      <alignment vertical="center"/>
    </xf>
    <xf numFmtId="0" fontId="12" fillId="0" borderId="0" xfId="0" applyFont="1" applyBorder="1" applyProtection="1">
      <alignment vertical="center"/>
    </xf>
    <xf numFmtId="0" fontId="6" fillId="0" borderId="14" xfId="0" applyFont="1" applyBorder="1" applyAlignment="1" applyProtection="1">
      <alignment horizontal="center" vertical="center"/>
    </xf>
    <xf numFmtId="0" fontId="6" fillId="0" borderId="16" xfId="0" applyFont="1" applyBorder="1" applyAlignment="1" applyProtection="1">
      <alignment horizontal="center" vertical="center"/>
    </xf>
    <xf numFmtId="6" fontId="8" fillId="0" borderId="0" xfId="1" applyFont="1" applyBorder="1" applyAlignment="1" applyProtection="1">
      <alignment vertical="center"/>
    </xf>
    <xf numFmtId="6" fontId="0" fillId="0" borderId="0" xfId="0" applyNumberFormat="1" applyBorder="1" applyAlignment="1" applyProtection="1">
      <alignment vertical="center" shrinkToFit="1"/>
    </xf>
    <xf numFmtId="0" fontId="20" fillId="0" borderId="0" xfId="0" applyFont="1" applyBorder="1" applyProtection="1">
      <alignment vertical="center"/>
    </xf>
    <xf numFmtId="0" fontId="38" fillId="0" borderId="0" xfId="7" applyFont="1" applyBorder="1" applyAlignment="1" applyProtection="1">
      <alignment horizontal="center" vertical="center"/>
    </xf>
    <xf numFmtId="0" fontId="7" fillId="0" borderId="0" xfId="0" applyFont="1" applyBorder="1" applyAlignment="1" applyProtection="1">
      <alignment horizontal="left" vertical="center"/>
    </xf>
    <xf numFmtId="0" fontId="7" fillId="0" borderId="0" xfId="0" applyFont="1" applyBorder="1" applyProtection="1">
      <alignment vertical="center"/>
    </xf>
    <xf numFmtId="0" fontId="0" fillId="0" borderId="0" xfId="0" applyAlignment="1">
      <alignment horizontal="center" vertical="center"/>
    </xf>
    <xf numFmtId="0" fontId="53" fillId="0" borderId="0" xfId="0" applyFont="1" applyAlignment="1">
      <alignment vertical="center"/>
    </xf>
    <xf numFmtId="0" fontId="15" fillId="0" borderId="0" xfId="0" applyFont="1">
      <alignment vertical="center"/>
    </xf>
    <xf numFmtId="0" fontId="44" fillId="0" borderId="0" xfId="0" applyFont="1" applyAlignment="1">
      <alignment vertical="center"/>
    </xf>
    <xf numFmtId="0" fontId="13" fillId="0" borderId="0" xfId="0" applyFont="1">
      <alignment vertical="center"/>
    </xf>
    <xf numFmtId="0" fontId="9" fillId="0" borderId="100" xfId="0" applyFont="1" applyBorder="1" applyAlignment="1" applyProtection="1">
      <alignment horizontal="center"/>
    </xf>
    <xf numFmtId="0" fontId="17" fillId="0" borderId="105" xfId="0" applyFont="1" applyBorder="1" applyAlignment="1" applyProtection="1">
      <alignment horizontal="center" vertical="center" wrapText="1"/>
    </xf>
    <xf numFmtId="6" fontId="51" fillId="0" borderId="105" xfId="1" applyFont="1" applyBorder="1" applyAlignment="1" applyProtection="1">
      <alignment horizontal="center" vertical="center"/>
    </xf>
    <xf numFmtId="0" fontId="17" fillId="0" borderId="105" xfId="0" applyFont="1" applyBorder="1" applyAlignment="1" applyProtection="1">
      <alignment horizontal="center"/>
    </xf>
    <xf numFmtId="6" fontId="17" fillId="0" borderId="105" xfId="1" applyFont="1" applyBorder="1" applyAlignment="1" applyProtection="1">
      <alignment horizontal="center" vertical="center"/>
    </xf>
    <xf numFmtId="0" fontId="17" fillId="0" borderId="105" xfId="0" applyFont="1" applyBorder="1" applyAlignment="1" applyProtection="1">
      <alignment horizontal="center" vertical="center"/>
    </xf>
    <xf numFmtId="0" fontId="19" fillId="0" borderId="0" xfId="0" applyFont="1" applyBorder="1" applyAlignment="1" applyProtection="1">
      <alignment horizontal="right" vertical="center"/>
    </xf>
    <xf numFmtId="0" fontId="9" fillId="0" borderId="40" xfId="0" applyFont="1" applyBorder="1" applyAlignment="1" applyProtection="1">
      <alignment horizontal="center"/>
    </xf>
    <xf numFmtId="0" fontId="9" fillId="0" borderId="0" xfId="0" applyFont="1" applyBorder="1" applyProtection="1">
      <alignment vertical="center"/>
    </xf>
    <xf numFmtId="0" fontId="19" fillId="0" borderId="58" xfId="0" applyFont="1" applyBorder="1" applyAlignment="1" applyProtection="1">
      <alignment vertical="center"/>
    </xf>
    <xf numFmtId="0" fontId="0" fillId="0" borderId="0" xfId="0" applyBorder="1" applyAlignment="1" applyProtection="1">
      <alignment horizontal="center" vertical="center"/>
    </xf>
    <xf numFmtId="0" fontId="17" fillId="0" borderId="14" xfId="0" applyFont="1" applyBorder="1" applyAlignment="1" applyProtection="1">
      <alignment horizontal="center" vertical="center"/>
    </xf>
    <xf numFmtId="0" fontId="17" fillId="0" borderId="15" xfId="0" applyFont="1" applyBorder="1" applyAlignment="1" applyProtection="1">
      <alignment horizontal="center" vertical="center"/>
    </xf>
    <xf numFmtId="0" fontId="17" fillId="0" borderId="17" xfId="0" applyFont="1" applyBorder="1" applyAlignment="1" applyProtection="1">
      <alignment horizontal="center" vertical="center"/>
    </xf>
    <xf numFmtId="0" fontId="0" fillId="0" borderId="0" xfId="0" applyBorder="1" applyAlignment="1" applyProtection="1">
      <alignment vertical="top" shrinkToFit="1"/>
      <protection locked="0"/>
    </xf>
    <xf numFmtId="0" fontId="0" fillId="0" borderId="0" xfId="0" applyBorder="1" applyAlignment="1" applyProtection="1">
      <alignment horizontal="center" vertical="center" shrinkToFit="1"/>
      <protection locked="0"/>
    </xf>
    <xf numFmtId="0" fontId="42" fillId="0" borderId="0" xfId="3" applyFont="1" applyAlignment="1">
      <alignment horizontal="left"/>
    </xf>
    <xf numFmtId="0" fontId="24" fillId="0" borderId="0" xfId="3" applyFont="1"/>
    <xf numFmtId="0" fontId="24" fillId="0" borderId="0" xfId="3" applyFont="1" applyAlignment="1">
      <alignment horizontal="right"/>
    </xf>
    <xf numFmtId="0" fontId="47" fillId="0" borderId="0" xfId="3" applyFont="1"/>
    <xf numFmtId="0" fontId="47" fillId="0" borderId="0" xfId="3" applyFont="1" applyAlignment="1">
      <alignment horizontal="right"/>
    </xf>
    <xf numFmtId="0" fontId="24" fillId="3" borderId="0" xfId="3" applyFont="1" applyFill="1"/>
    <xf numFmtId="0" fontId="24" fillId="4" borderId="0" xfId="3" applyFont="1" applyFill="1"/>
    <xf numFmtId="0" fontId="47" fillId="0" borderId="0" xfId="3" applyFont="1" applyAlignment="1">
      <alignment horizontal="left"/>
    </xf>
    <xf numFmtId="0" fontId="44" fillId="0" borderId="0" xfId="3" applyFont="1"/>
    <xf numFmtId="0" fontId="42" fillId="0" borderId="0" xfId="3" applyFont="1" applyAlignment="1">
      <alignment vertical="center" shrinkToFit="1"/>
    </xf>
    <xf numFmtId="0" fontId="42" fillId="0" borderId="4" xfId="3" applyFont="1" applyBorder="1" applyAlignment="1">
      <alignment vertical="center" shrinkToFit="1"/>
    </xf>
    <xf numFmtId="0" fontId="24" fillId="0" borderId="3" xfId="3" applyFont="1" applyBorder="1"/>
    <xf numFmtId="0" fontId="24" fillId="0" borderId="5" xfId="3" applyFont="1" applyBorder="1"/>
    <xf numFmtId="0" fontId="47" fillId="0" borderId="6" xfId="3" applyFont="1" applyBorder="1" applyAlignment="1">
      <alignment horizontal="left" vertical="top"/>
    </xf>
    <xf numFmtId="0" fontId="47" fillId="0" borderId="0" xfId="3" applyFont="1" applyAlignment="1">
      <alignment horizontal="left" vertical="top"/>
    </xf>
    <xf numFmtId="0" fontId="24" fillId="0" borderId="7" xfId="3" applyFont="1" applyBorder="1"/>
    <xf numFmtId="0" fontId="47" fillId="0" borderId="6" xfId="3" applyFont="1" applyBorder="1" applyAlignment="1">
      <alignment horizontal="center"/>
    </xf>
    <xf numFmtId="0" fontId="47" fillId="0" borderId="0" xfId="3" applyFont="1" applyAlignment="1">
      <alignment horizontal="center"/>
    </xf>
    <xf numFmtId="0" fontId="47" fillId="0" borderId="6" xfId="3" applyFont="1" applyBorder="1" applyAlignment="1">
      <alignment horizontal="right"/>
    </xf>
    <xf numFmtId="0" fontId="47" fillId="0" borderId="0" xfId="3" applyFont="1" applyAlignment="1">
      <alignment vertical="top"/>
    </xf>
    <xf numFmtId="0" fontId="47" fillId="0" borderId="6" xfId="3" applyFont="1" applyBorder="1" applyAlignment="1">
      <alignment horizontal="right" vertical="center"/>
    </xf>
    <xf numFmtId="0" fontId="47" fillId="0" borderId="0" xfId="3" applyFont="1" applyAlignment="1">
      <alignment horizontal="right" vertical="center"/>
    </xf>
    <xf numFmtId="0" fontId="47" fillId="0" borderId="0" xfId="3" applyFont="1" applyAlignment="1">
      <alignment horizontal="left" vertical="center"/>
    </xf>
    <xf numFmtId="0" fontId="47" fillId="0" borderId="8" xfId="3" applyFont="1" applyBorder="1"/>
    <xf numFmtId="0" fontId="47" fillId="0" borderId="2" xfId="3" applyFont="1" applyBorder="1"/>
    <xf numFmtId="0" fontId="24" fillId="0" borderId="2" xfId="3" applyFont="1" applyBorder="1"/>
    <xf numFmtId="0" fontId="24" fillId="0" borderId="9" xfId="3" applyFont="1" applyBorder="1"/>
    <xf numFmtId="0" fontId="54" fillId="0" borderId="0" xfId="3" applyFont="1" applyAlignment="1">
      <alignment vertical="center"/>
    </xf>
    <xf numFmtId="0" fontId="54" fillId="0" borderId="4" xfId="3" applyFont="1" applyBorder="1" applyAlignment="1">
      <alignment vertical="center"/>
    </xf>
    <xf numFmtId="0" fontId="47" fillId="0" borderId="6" xfId="3" applyFont="1" applyBorder="1"/>
    <xf numFmtId="0" fontId="43" fillId="0" borderId="110" xfId="3" applyFont="1" applyBorder="1" applyAlignment="1" applyProtection="1">
      <alignment vertical="center" shrinkToFit="1"/>
      <protection locked="0"/>
    </xf>
    <xf numFmtId="0" fontId="43" fillId="0" borderId="114" xfId="3" applyFont="1" applyBorder="1" applyAlignment="1" applyProtection="1">
      <alignment vertical="center" shrinkToFit="1"/>
      <protection locked="0"/>
    </xf>
    <xf numFmtId="0" fontId="43" fillId="0" borderId="117" xfId="3" applyFont="1" applyBorder="1" applyAlignment="1" applyProtection="1">
      <alignment horizontal="center" vertical="center" shrinkToFit="1"/>
    </xf>
    <xf numFmtId="0" fontId="13" fillId="0" borderId="0" xfId="0" applyFont="1" applyBorder="1" applyAlignment="1" applyProtection="1">
      <alignment horizontal="right" vertical="center"/>
    </xf>
    <xf numFmtId="0" fontId="26" fillId="0" borderId="0" xfId="0" applyFont="1" applyBorder="1" applyAlignment="1" applyProtection="1">
      <alignment vertical="center" shrinkToFit="1"/>
      <protection locked="0"/>
    </xf>
    <xf numFmtId="0" fontId="6" fillId="0" borderId="0" xfId="8" applyFont="1" applyBorder="1" applyProtection="1">
      <alignment vertical="center"/>
    </xf>
    <xf numFmtId="0" fontId="7" fillId="0" borderId="0" xfId="8" applyFont="1" applyBorder="1" applyProtection="1">
      <alignment vertical="center"/>
    </xf>
    <xf numFmtId="0" fontId="2" fillId="0" borderId="0" xfId="8" applyBorder="1" applyProtection="1">
      <alignment vertical="center"/>
    </xf>
    <xf numFmtId="0" fontId="56" fillId="0" borderId="0" xfId="8" applyFont="1" applyFill="1" applyBorder="1" applyProtection="1">
      <alignment vertical="center"/>
    </xf>
    <xf numFmtId="0" fontId="2" fillId="0" borderId="0" xfId="8">
      <alignment vertical="center"/>
    </xf>
    <xf numFmtId="0" fontId="13" fillId="0" borderId="0" xfId="8" applyFont="1" applyBorder="1" applyProtection="1">
      <alignment vertical="center"/>
    </xf>
    <xf numFmtId="0" fontId="2" fillId="0" borderId="0" xfId="8" applyBorder="1" applyAlignment="1" applyProtection="1">
      <alignment horizontal="right" vertical="center"/>
    </xf>
    <xf numFmtId="0" fontId="9" fillId="0" borderId="0" xfId="8" applyFont="1">
      <alignment vertical="center"/>
    </xf>
    <xf numFmtId="0" fontId="2" fillId="0" borderId="0" xfId="8" applyFill="1" applyBorder="1" applyAlignment="1" applyProtection="1">
      <alignment vertical="center"/>
      <protection locked="0"/>
    </xf>
    <xf numFmtId="0" fontId="7" fillId="0" borderId="0" xfId="8" applyFont="1">
      <alignment vertical="center"/>
    </xf>
    <xf numFmtId="0" fontId="3" fillId="0" borderId="0" xfId="8" applyFont="1" applyBorder="1" applyProtection="1">
      <alignment vertical="center"/>
    </xf>
    <xf numFmtId="0" fontId="2" fillId="0" borderId="0" xfId="8" applyBorder="1" applyAlignment="1" applyProtection="1">
      <alignment vertical="center"/>
    </xf>
    <xf numFmtId="0" fontId="2" fillId="0" borderId="0" xfId="8" applyFill="1" applyBorder="1" applyProtection="1">
      <alignment vertical="center"/>
    </xf>
    <xf numFmtId="0" fontId="2" fillId="0" borderId="0" xfId="8" applyBorder="1" applyAlignment="1" applyProtection="1">
      <alignment horizontal="center" vertical="center"/>
    </xf>
    <xf numFmtId="0" fontId="2" fillId="0" borderId="0" xfId="8" applyBorder="1" applyAlignment="1" applyProtection="1">
      <alignment horizontal="right"/>
    </xf>
    <xf numFmtId="0" fontId="8" fillId="0" borderId="0" xfId="0" applyFont="1">
      <alignment vertical="center"/>
    </xf>
    <xf numFmtId="0" fontId="57" fillId="0" borderId="0" xfId="0" applyFont="1" applyAlignment="1">
      <alignment horizontal="right" vertical="center"/>
    </xf>
    <xf numFmtId="0" fontId="13" fillId="0" borderId="0" xfId="0" applyFont="1" applyBorder="1" applyAlignment="1">
      <alignment horizontal="center" vertical="center"/>
    </xf>
    <xf numFmtId="0" fontId="15" fillId="5" borderId="0" xfId="0" applyFont="1" applyFill="1" applyBorder="1" applyAlignment="1" applyProtection="1">
      <alignment horizontal="center" vertical="center"/>
      <protection locked="0"/>
    </xf>
    <xf numFmtId="0" fontId="15" fillId="0" borderId="0" xfId="0" applyFont="1" applyBorder="1">
      <alignment vertical="center"/>
    </xf>
    <xf numFmtId="0" fontId="15" fillId="0" borderId="0" xfId="0" applyFont="1" applyFill="1" applyBorder="1">
      <alignment vertical="center"/>
    </xf>
    <xf numFmtId="0" fontId="57" fillId="0" borderId="0" xfId="0" applyFont="1" applyFill="1" applyAlignment="1">
      <alignment horizontal="right" vertical="center"/>
    </xf>
    <xf numFmtId="0" fontId="13" fillId="0" borderId="0" xfId="0" applyFont="1" applyFill="1" applyBorder="1" applyAlignment="1">
      <alignment horizontal="center" vertical="center"/>
    </xf>
    <xf numFmtId="0" fontId="15" fillId="0" borderId="0" xfId="0" applyFont="1" applyFill="1" applyBorder="1" applyAlignment="1" applyProtection="1">
      <alignment horizontal="center" vertical="center"/>
      <protection locked="0"/>
    </xf>
    <xf numFmtId="0" fontId="0" fillId="0" borderId="0" xfId="0" applyFill="1" applyBorder="1" applyProtection="1">
      <alignment vertical="center"/>
    </xf>
    <xf numFmtId="0" fontId="0" fillId="0" borderId="0" xfId="0" applyFill="1" applyBorder="1" applyAlignment="1" applyProtection="1">
      <alignment horizontal="right" vertical="center"/>
    </xf>
    <xf numFmtId="0" fontId="6" fillId="0" borderId="0" xfId="0" applyFont="1" applyFill="1" applyBorder="1" applyProtection="1">
      <alignment vertical="center"/>
    </xf>
    <xf numFmtId="0" fontId="39" fillId="0" borderId="0" xfId="8" applyFont="1">
      <alignment vertical="center"/>
    </xf>
    <xf numFmtId="0" fontId="6" fillId="0" borderId="0" xfId="8" applyFont="1" applyBorder="1" applyAlignment="1" applyProtection="1"/>
    <xf numFmtId="0" fontId="39" fillId="0" borderId="0" xfId="8" applyFont="1" applyAlignment="1"/>
    <xf numFmtId="0" fontId="2" fillId="0" borderId="0" xfId="8" applyBorder="1" applyAlignment="1" applyProtection="1"/>
    <xf numFmtId="0" fontId="2" fillId="0" borderId="0" xfId="8" applyBorder="1" applyAlignment="1" applyProtection="1">
      <alignment horizontal="center"/>
    </xf>
    <xf numFmtId="0" fontId="39" fillId="0" borderId="0" xfId="8" applyFont="1" applyBorder="1" applyAlignment="1" applyProtection="1"/>
    <xf numFmtId="0" fontId="39" fillId="0" borderId="0" xfId="0" applyFont="1" applyBorder="1" applyProtection="1">
      <alignment vertical="center"/>
    </xf>
    <xf numFmtId="0" fontId="9" fillId="0" borderId="119" xfId="0" applyFont="1" applyBorder="1" applyAlignment="1" applyProtection="1">
      <alignment horizontal="center"/>
    </xf>
    <xf numFmtId="0" fontId="9" fillId="0" borderId="125" xfId="0" applyFont="1" applyBorder="1" applyAlignment="1" applyProtection="1">
      <alignment horizontal="center"/>
    </xf>
    <xf numFmtId="0" fontId="47" fillId="0" borderId="0" xfId="3" applyFont="1" applyAlignment="1"/>
    <xf numFmtId="0" fontId="0" fillId="0" borderId="0" xfId="0">
      <alignment vertical="center"/>
    </xf>
    <xf numFmtId="0" fontId="0" fillId="0" borderId="0" xfId="0" applyBorder="1" applyAlignment="1" applyProtection="1">
      <alignment vertical="center"/>
    </xf>
    <xf numFmtId="0" fontId="24" fillId="0" borderId="0" xfId="3" applyFont="1" applyBorder="1" applyProtection="1"/>
    <xf numFmtId="0" fontId="2" fillId="0" borderId="0" xfId="8" applyBorder="1" applyProtection="1">
      <alignment vertical="center"/>
    </xf>
    <xf numFmtId="0" fontId="39" fillId="0" borderId="0" xfId="8" applyFont="1" applyAlignment="1"/>
    <xf numFmtId="0" fontId="39" fillId="0" borderId="0" xfId="0" applyFont="1" applyBorder="1" applyAlignment="1" applyProtection="1">
      <alignment horizontal="left" vertical="center"/>
    </xf>
    <xf numFmtId="0" fontId="24" fillId="0" borderId="0" xfId="3" applyFont="1" applyFill="1" applyBorder="1" applyAlignment="1" applyProtection="1">
      <alignment horizontal="right" vertical="center"/>
    </xf>
    <xf numFmtId="0" fontId="45" fillId="0" borderId="0" xfId="3" applyFont="1" applyFill="1" applyBorder="1" applyAlignment="1" applyProtection="1">
      <alignment vertical="center" shrinkToFit="1"/>
      <protection locked="0"/>
    </xf>
    <xf numFmtId="0" fontId="0" fillId="0" borderId="4" xfId="0" applyBorder="1" applyAlignment="1" applyProtection="1">
      <alignment horizontal="center" vertical="center"/>
    </xf>
    <xf numFmtId="0" fontId="0" fillId="0" borderId="3" xfId="0" applyBorder="1" applyAlignment="1" applyProtection="1">
      <alignment horizontal="center" vertical="center"/>
    </xf>
    <xf numFmtId="0" fontId="0" fillId="0" borderId="5" xfId="0" applyBorder="1" applyAlignment="1" applyProtection="1">
      <alignment horizontal="center" vertical="center"/>
    </xf>
    <xf numFmtId="0" fontId="0" fillId="0" borderId="6" xfId="0" applyBorder="1" applyAlignment="1" applyProtection="1">
      <alignment horizontal="center" vertical="center"/>
    </xf>
    <xf numFmtId="0" fontId="0" fillId="0" borderId="0" xfId="0" applyBorder="1" applyAlignment="1" applyProtection="1">
      <alignment horizontal="center" vertical="center"/>
    </xf>
    <xf numFmtId="0" fontId="0" fillId="0" borderId="7" xfId="0" applyBorder="1" applyAlignment="1" applyProtection="1">
      <alignment horizontal="center" vertical="center"/>
    </xf>
    <xf numFmtId="0" fontId="0" fillId="0" borderId="8" xfId="0" applyBorder="1" applyAlignment="1" applyProtection="1">
      <alignment horizontal="center" vertical="center"/>
    </xf>
    <xf numFmtId="0" fontId="0" fillId="0" borderId="2" xfId="0" applyBorder="1" applyAlignment="1" applyProtection="1">
      <alignment horizontal="center" vertical="center"/>
    </xf>
    <xf numFmtId="0" fontId="0" fillId="0" borderId="9" xfId="0" applyBorder="1" applyAlignment="1" applyProtection="1">
      <alignment horizontal="center" vertical="center"/>
    </xf>
    <xf numFmtId="6" fontId="23" fillId="0" borderId="96" xfId="0" applyNumberFormat="1" applyFont="1" applyBorder="1" applyAlignment="1" applyProtection="1">
      <alignment horizontal="center"/>
    </xf>
    <xf numFmtId="177" fontId="8" fillId="0" borderId="0" xfId="0" applyNumberFormat="1" applyFont="1" applyAlignment="1" applyProtection="1">
      <alignment horizontal="center" vertical="center" shrinkToFit="1"/>
    </xf>
    <xf numFmtId="0" fontId="4" fillId="0" borderId="0" xfId="0" applyFont="1" applyAlignment="1" applyProtection="1">
      <alignment horizontal="center" vertical="center" shrinkToFit="1"/>
    </xf>
    <xf numFmtId="176" fontId="0" fillId="0" borderId="0" xfId="0" applyNumberFormat="1" applyAlignment="1" applyProtection="1">
      <alignment horizontal="center" vertical="center" shrinkToFit="1"/>
    </xf>
    <xf numFmtId="0" fontId="0" fillId="0" borderId="0" xfId="0" applyAlignment="1" applyProtection="1">
      <alignment horizontal="center" vertical="center" shrinkToFit="1"/>
    </xf>
    <xf numFmtId="0" fontId="17" fillId="0" borderId="27" xfId="0" applyFont="1" applyBorder="1" applyAlignment="1" applyProtection="1">
      <alignment horizontal="center" vertical="center"/>
    </xf>
    <xf numFmtId="0" fontId="17" fillId="0" borderId="30" xfId="0" applyFont="1" applyBorder="1" applyAlignment="1" applyProtection="1">
      <alignment horizontal="center" vertical="center"/>
    </xf>
    <xf numFmtId="6" fontId="48" fillId="0" borderId="30" xfId="1" applyFont="1" applyBorder="1" applyAlignment="1" applyProtection="1">
      <alignment horizontal="center" vertical="center"/>
    </xf>
    <xf numFmtId="0" fontId="17" fillId="0" borderId="30" xfId="0" applyFont="1" applyBorder="1" applyAlignment="1" applyProtection="1">
      <alignment horizontal="center" vertical="center"/>
      <protection locked="0"/>
    </xf>
    <xf numFmtId="0" fontId="17" fillId="0" borderId="28" xfId="0" applyFont="1" applyBorder="1" applyAlignment="1" applyProtection="1">
      <alignment horizontal="center" vertical="center"/>
      <protection locked="0"/>
    </xf>
    <xf numFmtId="6" fontId="17" fillId="0" borderId="30" xfId="0" applyNumberFormat="1" applyFont="1" applyBorder="1" applyAlignment="1" applyProtection="1">
      <alignment horizontal="center" vertical="center"/>
    </xf>
    <xf numFmtId="0" fontId="17" fillId="0" borderId="33" xfId="0" applyFont="1" applyBorder="1" applyAlignment="1" applyProtection="1">
      <alignment horizontal="center" vertical="center"/>
    </xf>
    <xf numFmtId="0" fontId="17" fillId="0" borderId="69" xfId="0" applyFont="1" applyBorder="1" applyAlignment="1" applyProtection="1">
      <alignment horizontal="center" vertical="center" wrapText="1"/>
    </xf>
    <xf numFmtId="0" fontId="17" fillId="0" borderId="75" xfId="0" applyFont="1" applyBorder="1" applyAlignment="1" applyProtection="1">
      <alignment horizontal="center" vertical="center" wrapText="1"/>
    </xf>
    <xf numFmtId="6" fontId="48" fillId="0" borderId="75" xfId="1" applyFont="1" applyBorder="1" applyAlignment="1" applyProtection="1">
      <alignment horizontal="center" vertical="center"/>
    </xf>
    <xf numFmtId="0" fontId="17" fillId="0" borderId="75" xfId="0" applyFont="1" applyBorder="1" applyAlignment="1" applyProtection="1">
      <alignment horizontal="center" vertical="center"/>
      <protection locked="0"/>
    </xf>
    <xf numFmtId="0" fontId="17" fillId="0" borderId="70" xfId="0" applyFont="1" applyBorder="1" applyAlignment="1" applyProtection="1">
      <alignment horizontal="center" vertical="center"/>
      <protection locked="0"/>
    </xf>
    <xf numFmtId="6" fontId="17" fillId="0" borderId="70" xfId="1" applyFont="1" applyBorder="1" applyAlignment="1" applyProtection="1">
      <alignment horizontal="center" vertical="center"/>
    </xf>
    <xf numFmtId="6" fontId="17" fillId="0" borderId="92" xfId="1" applyFont="1" applyBorder="1" applyAlignment="1" applyProtection="1">
      <alignment horizontal="center" vertical="center"/>
    </xf>
    <xf numFmtId="6" fontId="17" fillId="0" borderId="93" xfId="1" applyFont="1" applyBorder="1" applyAlignment="1" applyProtection="1">
      <alignment horizontal="center" vertical="center"/>
    </xf>
    <xf numFmtId="6" fontId="48" fillId="0" borderId="39" xfId="1" applyFont="1" applyBorder="1" applyAlignment="1" applyProtection="1">
      <alignment horizontal="center" vertical="center"/>
    </xf>
    <xf numFmtId="0" fontId="17" fillId="0" borderId="39" xfId="0" applyFont="1" applyBorder="1" applyAlignment="1" applyProtection="1">
      <alignment horizontal="center" vertical="center"/>
      <protection locked="0"/>
    </xf>
    <xf numFmtId="0" fontId="17" fillId="0" borderId="37" xfId="0" applyFont="1" applyBorder="1" applyAlignment="1" applyProtection="1">
      <alignment horizontal="center" vertical="center"/>
      <protection locked="0"/>
    </xf>
    <xf numFmtId="6" fontId="17" fillId="0" borderId="37" xfId="1" applyFont="1" applyBorder="1" applyAlignment="1" applyProtection="1">
      <alignment horizontal="center" vertical="center"/>
    </xf>
    <xf numFmtId="6" fontId="17" fillId="0" borderId="94" xfId="1" applyFont="1" applyBorder="1" applyAlignment="1" applyProtection="1">
      <alignment horizontal="center" vertical="center"/>
    </xf>
    <xf numFmtId="6" fontId="17" fillId="0" borderId="95" xfId="1" applyFont="1" applyBorder="1" applyAlignment="1" applyProtection="1">
      <alignment horizontal="center" vertical="center"/>
    </xf>
    <xf numFmtId="0" fontId="17" fillId="0" borderId="122" xfId="0" applyFont="1" applyFill="1" applyBorder="1" applyAlignment="1" applyProtection="1">
      <alignment horizontal="center" vertical="center" wrapText="1"/>
    </xf>
    <xf numFmtId="0" fontId="17" fillId="0" borderId="123" xfId="0" applyFont="1" applyFill="1" applyBorder="1" applyAlignment="1" applyProtection="1">
      <alignment horizontal="center" vertical="center"/>
    </xf>
    <xf numFmtId="6" fontId="47" fillId="0" borderId="123" xfId="1" applyFont="1" applyFill="1" applyBorder="1" applyAlignment="1" applyProtection="1">
      <alignment horizontal="center" vertical="center"/>
    </xf>
    <xf numFmtId="0" fontId="9" fillId="0" borderId="123" xfId="0" applyFont="1" applyBorder="1" applyAlignment="1" applyProtection="1">
      <alignment horizontal="center" vertical="center"/>
      <protection locked="0"/>
    </xf>
    <xf numFmtId="0" fontId="9" fillId="0" borderId="124" xfId="0" applyFont="1" applyBorder="1" applyAlignment="1" applyProtection="1">
      <alignment horizontal="center" vertical="center"/>
      <protection locked="0"/>
    </xf>
    <xf numFmtId="6" fontId="9" fillId="0" borderId="124" xfId="1" applyFont="1" applyBorder="1" applyAlignment="1" applyProtection="1">
      <alignment horizontal="center" vertical="center"/>
    </xf>
    <xf numFmtId="6" fontId="9" fillId="0" borderId="105" xfId="1" applyFont="1" applyBorder="1" applyAlignment="1" applyProtection="1">
      <alignment horizontal="center" vertical="center"/>
    </xf>
    <xf numFmtId="6" fontId="9" fillId="0" borderId="126" xfId="1" applyFont="1" applyBorder="1" applyAlignment="1" applyProtection="1">
      <alignment horizontal="center" vertical="center"/>
    </xf>
    <xf numFmtId="0" fontId="17" fillId="0" borderId="0" xfId="0" applyFont="1" applyFill="1" applyAlignment="1" applyProtection="1">
      <alignment horizontal="left" vertical="center"/>
    </xf>
    <xf numFmtId="0" fontId="23" fillId="0" borderId="96" xfId="0" applyFont="1" applyBorder="1" applyAlignment="1" applyProtection="1">
      <alignment horizontal="center"/>
    </xf>
    <xf numFmtId="0" fontId="13" fillId="0" borderId="0" xfId="0" applyFont="1" applyAlignment="1" applyProtection="1">
      <alignment horizontal="center" vertical="center"/>
    </xf>
    <xf numFmtId="0" fontId="9" fillId="0" borderId="97" xfId="0" applyFont="1" applyBorder="1" applyAlignment="1" applyProtection="1">
      <alignment horizontal="center" vertical="center" wrapText="1"/>
    </xf>
    <xf numFmtId="0" fontId="9" fillId="0" borderId="98" xfId="0" applyFont="1" applyBorder="1" applyAlignment="1" applyProtection="1">
      <alignment horizontal="center" vertical="center"/>
    </xf>
    <xf numFmtId="6" fontId="31" fillId="0" borderId="98" xfId="1" applyFont="1" applyBorder="1" applyAlignment="1" applyProtection="1">
      <alignment horizontal="center" vertical="center"/>
    </xf>
    <xf numFmtId="0" fontId="9" fillId="0" borderId="98" xfId="0" applyFont="1" applyBorder="1" applyAlignment="1" applyProtection="1">
      <alignment horizontal="center" vertical="center"/>
      <protection locked="0"/>
    </xf>
    <xf numFmtId="0" fontId="9" fillId="0" borderId="99" xfId="0" applyFont="1" applyBorder="1" applyAlignment="1" applyProtection="1">
      <alignment horizontal="center" vertical="center"/>
      <protection locked="0"/>
    </xf>
    <xf numFmtId="6" fontId="9" fillId="0" borderId="99" xfId="1" applyFont="1" applyBorder="1" applyAlignment="1" applyProtection="1">
      <alignment horizontal="center" vertical="center"/>
    </xf>
    <xf numFmtId="6" fontId="9" fillId="0" borderId="107" xfId="1" applyFont="1" applyBorder="1" applyAlignment="1" applyProtection="1">
      <alignment horizontal="center" vertical="center"/>
    </xf>
    <xf numFmtId="6" fontId="9" fillId="0" borderId="108" xfId="1" applyFont="1" applyBorder="1" applyAlignment="1" applyProtection="1">
      <alignment horizontal="center" vertical="center"/>
    </xf>
    <xf numFmtId="0" fontId="9" fillId="0" borderId="35" xfId="0" applyFont="1" applyBorder="1" applyAlignment="1" applyProtection="1">
      <alignment horizontal="center" vertical="center" wrapText="1"/>
    </xf>
    <xf numFmtId="0" fontId="9" fillId="0" borderId="19" xfId="0" applyFont="1" applyBorder="1" applyAlignment="1" applyProtection="1">
      <alignment horizontal="center" vertical="center" wrapText="1"/>
    </xf>
    <xf numFmtId="6" fontId="47" fillId="0" borderId="19" xfId="1" applyFont="1" applyBorder="1" applyAlignment="1" applyProtection="1">
      <alignment horizontal="center" vertical="center"/>
    </xf>
    <xf numFmtId="0" fontId="9" fillId="0" borderId="19" xfId="0" applyFont="1" applyBorder="1" applyAlignment="1" applyProtection="1">
      <alignment horizontal="center" vertical="center"/>
      <protection locked="0"/>
    </xf>
    <xf numFmtId="0" fontId="9" fillId="0" borderId="20" xfId="0" applyFont="1" applyBorder="1" applyAlignment="1" applyProtection="1">
      <alignment horizontal="center" vertical="center"/>
      <protection locked="0"/>
    </xf>
    <xf numFmtId="6" fontId="9" fillId="0" borderId="20" xfId="1" applyFont="1" applyBorder="1" applyAlignment="1" applyProtection="1">
      <alignment horizontal="center" vertical="center"/>
    </xf>
    <xf numFmtId="6" fontId="9" fillId="0" borderId="120" xfId="1" applyFont="1" applyBorder="1" applyAlignment="1" applyProtection="1">
      <alignment horizontal="center" vertical="center"/>
    </xf>
    <xf numFmtId="6" fontId="9" fillId="0" borderId="121" xfId="1" applyFont="1" applyBorder="1" applyAlignment="1" applyProtection="1">
      <alignment horizontal="center" vertical="center"/>
    </xf>
    <xf numFmtId="0" fontId="9" fillId="0" borderId="36" xfId="0" applyFont="1" applyBorder="1" applyAlignment="1" applyProtection="1">
      <alignment horizontal="center" vertical="center" wrapText="1"/>
    </xf>
    <xf numFmtId="0" fontId="9" fillId="0" borderId="39" xfId="0" applyFont="1" applyBorder="1" applyAlignment="1" applyProtection="1">
      <alignment horizontal="center" vertical="center" wrapText="1"/>
    </xf>
    <xf numFmtId="6" fontId="47" fillId="0" borderId="39" xfId="1" applyFont="1" applyBorder="1" applyAlignment="1" applyProtection="1">
      <alignment horizontal="center" vertical="center"/>
    </xf>
    <xf numFmtId="0" fontId="9" fillId="0" borderId="39" xfId="0" applyFont="1" applyBorder="1" applyAlignment="1" applyProtection="1">
      <alignment horizontal="center" vertical="center"/>
      <protection locked="0"/>
    </xf>
    <xf numFmtId="0" fontId="9" fillId="0" borderId="37" xfId="0" applyFont="1" applyBorder="1" applyAlignment="1" applyProtection="1">
      <alignment horizontal="center" vertical="center"/>
      <protection locked="0"/>
    </xf>
    <xf numFmtId="6" fontId="9" fillId="0" borderId="37" xfId="1" applyFont="1" applyBorder="1" applyAlignment="1" applyProtection="1">
      <alignment horizontal="center" vertical="center"/>
    </xf>
    <xf numFmtId="6" fontId="9" fillId="0" borderId="94" xfId="1" applyFont="1" applyBorder="1" applyAlignment="1" applyProtection="1">
      <alignment horizontal="center" vertical="center"/>
    </xf>
    <xf numFmtId="6" fontId="9" fillId="0" borderId="95" xfId="1" applyFont="1" applyBorder="1" applyAlignment="1" applyProtection="1">
      <alignment horizontal="center" vertical="center"/>
    </xf>
    <xf numFmtId="0" fontId="17" fillId="0" borderId="36" xfId="0" applyFont="1" applyBorder="1" applyAlignment="1" applyProtection="1">
      <alignment horizontal="center" vertical="center" wrapText="1"/>
    </xf>
    <xf numFmtId="0" fontId="17" fillId="0" borderId="39" xfId="0" applyFont="1" applyBorder="1" applyAlignment="1" applyProtection="1">
      <alignment horizontal="center" vertical="center" wrapText="1"/>
    </xf>
    <xf numFmtId="0" fontId="2" fillId="0" borderId="2" xfId="8" applyBorder="1" applyAlignment="1" applyProtection="1">
      <alignment horizontal="left" shrinkToFit="1"/>
      <protection locked="0"/>
    </xf>
    <xf numFmtId="0" fontId="2" fillId="0" borderId="44" xfId="8" applyBorder="1" applyAlignment="1" applyProtection="1">
      <alignment horizontal="left" shrinkToFit="1"/>
      <protection locked="0"/>
    </xf>
    <xf numFmtId="0" fontId="2" fillId="0" borderId="2" xfId="8" applyBorder="1" applyAlignment="1" applyProtection="1">
      <alignment horizontal="center" shrinkToFit="1"/>
      <protection locked="0"/>
    </xf>
    <xf numFmtId="0" fontId="6" fillId="0" borderId="46" xfId="0" applyFont="1" applyBorder="1" applyAlignment="1" applyProtection="1">
      <alignment horizontal="center" vertical="center" shrinkToFit="1"/>
    </xf>
    <xf numFmtId="0" fontId="6" fillId="0" borderId="49" xfId="0" applyFont="1" applyBorder="1" applyAlignment="1" applyProtection="1">
      <alignment horizontal="center" vertical="center" shrinkToFit="1"/>
    </xf>
    <xf numFmtId="6" fontId="48" fillId="0" borderId="10" xfId="1" applyFont="1" applyBorder="1" applyAlignment="1" applyProtection="1">
      <alignment horizontal="center" vertical="center"/>
    </xf>
    <xf numFmtId="6" fontId="48" fillId="0" borderId="11" xfId="1" applyFont="1" applyBorder="1" applyAlignment="1" applyProtection="1">
      <alignment horizontal="center" vertical="center"/>
    </xf>
    <xf numFmtId="0" fontId="6" fillId="0" borderId="10" xfId="0" applyFont="1" applyBorder="1" applyAlignment="1" applyProtection="1">
      <alignment horizontal="center" vertical="center" shrinkToFit="1"/>
    </xf>
    <xf numFmtId="0" fontId="6" fillId="0" borderId="13" xfId="0" applyFont="1" applyBorder="1" applyAlignment="1" applyProtection="1">
      <alignment horizontal="center" vertical="center" shrinkToFit="1"/>
    </xf>
    <xf numFmtId="0" fontId="33" fillId="0" borderId="18" xfId="0" applyFont="1" applyBorder="1" applyAlignment="1" applyProtection="1">
      <alignment horizontal="center" vertical="center" shrinkToFit="1"/>
      <protection locked="0"/>
    </xf>
    <xf numFmtId="0" fontId="33" fillId="0" borderId="24" xfId="0" applyFont="1" applyBorder="1" applyAlignment="1" applyProtection="1">
      <alignment horizontal="center" vertical="center" shrinkToFit="1"/>
      <protection locked="0"/>
    </xf>
    <xf numFmtId="0" fontId="33" fillId="0" borderId="20" xfId="0" applyFont="1" applyBorder="1" applyAlignment="1" applyProtection="1">
      <alignment horizontal="center" vertical="center" shrinkToFit="1"/>
      <protection locked="0"/>
    </xf>
    <xf numFmtId="0" fontId="33" fillId="0" borderId="26" xfId="0" applyFont="1" applyBorder="1" applyAlignment="1" applyProtection="1">
      <alignment horizontal="center" vertical="center" shrinkToFit="1"/>
      <protection locked="0"/>
    </xf>
    <xf numFmtId="0" fontId="33" fillId="0" borderId="19" xfId="0" applyFont="1" applyBorder="1" applyAlignment="1" applyProtection="1">
      <alignment horizontal="center" vertical="center" shrinkToFit="1"/>
      <protection locked="0"/>
    </xf>
    <xf numFmtId="0" fontId="33" fillId="0" borderId="25" xfId="0" applyFont="1" applyBorder="1" applyAlignment="1" applyProtection="1">
      <alignment horizontal="center" vertical="center" shrinkToFit="1"/>
      <protection locked="0"/>
    </xf>
    <xf numFmtId="0" fontId="33" fillId="0" borderId="46" xfId="0" applyFont="1" applyBorder="1" applyAlignment="1" applyProtection="1">
      <alignment horizontal="center" vertical="center" wrapText="1" shrinkToFit="1"/>
      <protection locked="0"/>
    </xf>
    <xf numFmtId="0" fontId="33" fillId="0" borderId="102" xfId="0" applyFont="1" applyBorder="1" applyAlignment="1" applyProtection="1">
      <alignment horizontal="center" vertical="center" wrapText="1" shrinkToFit="1"/>
      <protection locked="0"/>
    </xf>
    <xf numFmtId="0" fontId="33" fillId="0" borderId="30" xfId="0" applyFont="1" applyBorder="1" applyAlignment="1" applyProtection="1">
      <alignment horizontal="center" vertical="center" shrinkToFit="1"/>
      <protection locked="0"/>
    </xf>
    <xf numFmtId="0" fontId="33" fillId="0" borderId="39" xfId="0" applyFont="1" applyBorder="1" applyAlignment="1" applyProtection="1">
      <alignment horizontal="center" vertical="center" shrinkToFit="1"/>
      <protection locked="0"/>
    </xf>
    <xf numFmtId="0" fontId="33" fillId="0" borderId="83" xfId="0" applyFont="1" applyBorder="1" applyAlignment="1" applyProtection="1">
      <alignment horizontal="center" vertical="center" shrinkToFit="1"/>
    </xf>
    <xf numFmtId="0" fontId="33" fillId="0" borderId="101" xfId="0" applyFont="1" applyBorder="1" applyAlignment="1" applyProtection="1">
      <alignment horizontal="center" vertical="center" shrinkToFit="1"/>
    </xf>
    <xf numFmtId="176" fontId="19" fillId="0" borderId="22" xfId="0" applyNumberFormat="1" applyFont="1" applyBorder="1" applyAlignment="1" applyProtection="1">
      <alignment horizontal="center" vertical="center" shrinkToFit="1"/>
    </xf>
    <xf numFmtId="176" fontId="19" fillId="0" borderId="23" xfId="0" applyNumberFormat="1" applyFont="1" applyBorder="1" applyAlignment="1" applyProtection="1">
      <alignment horizontal="center" vertical="center" shrinkToFit="1"/>
    </xf>
    <xf numFmtId="176" fontId="6" fillId="0" borderId="27" xfId="0" applyNumberFormat="1" applyFont="1" applyBorder="1" applyAlignment="1" applyProtection="1">
      <alignment horizontal="center" vertical="center" shrinkToFit="1"/>
    </xf>
    <xf numFmtId="176" fontId="6" fillId="0" borderId="28" xfId="0" applyNumberFormat="1" applyFont="1" applyBorder="1" applyAlignment="1" applyProtection="1">
      <alignment horizontal="center" vertical="center" shrinkToFit="1"/>
    </xf>
    <xf numFmtId="176" fontId="6" fillId="0" borderId="36" xfId="0" applyNumberFormat="1" applyFont="1" applyBorder="1" applyAlignment="1" applyProtection="1">
      <alignment horizontal="center" vertical="center" shrinkToFit="1"/>
    </xf>
    <xf numFmtId="176" fontId="6" fillId="0" borderId="37" xfId="0" applyNumberFormat="1" applyFont="1" applyBorder="1" applyAlignment="1" applyProtection="1">
      <alignment horizontal="center" vertical="center" shrinkToFit="1"/>
    </xf>
    <xf numFmtId="0" fontId="33" fillId="0" borderId="28" xfId="0" applyFont="1" applyBorder="1" applyAlignment="1" applyProtection="1">
      <alignment horizontal="center" vertical="center" shrinkToFit="1"/>
      <protection locked="0"/>
    </xf>
    <xf numFmtId="0" fontId="33" fillId="0" borderId="37" xfId="0" applyFont="1" applyBorder="1" applyAlignment="1" applyProtection="1">
      <alignment horizontal="center" vertical="center" shrinkToFit="1"/>
      <protection locked="0"/>
    </xf>
    <xf numFmtId="0" fontId="4" fillId="0" borderId="0" xfId="0" applyFont="1" applyBorder="1" applyAlignment="1" applyProtection="1">
      <alignment horizontal="left" vertical="center" shrinkToFit="1"/>
    </xf>
    <xf numFmtId="0" fontId="0" fillId="0" borderId="10" xfId="0" applyBorder="1" applyAlignment="1" applyProtection="1">
      <alignment horizontal="center" vertical="center"/>
    </xf>
    <xf numFmtId="0" fontId="0" fillId="0" borderId="11" xfId="0" applyBorder="1" applyAlignment="1" applyProtection="1">
      <alignment horizontal="center" vertical="center"/>
    </xf>
    <xf numFmtId="0" fontId="0" fillId="0" borderId="14" xfId="0" applyBorder="1" applyAlignment="1" applyProtection="1">
      <alignment horizontal="center" vertical="center"/>
    </xf>
    <xf numFmtId="0" fontId="0" fillId="0" borderId="15" xfId="0" applyBorder="1" applyAlignment="1" applyProtection="1">
      <alignment horizontal="center" vertical="center"/>
    </xf>
    <xf numFmtId="0" fontId="6" fillId="0" borderId="10" xfId="0" applyFont="1" applyBorder="1" applyAlignment="1" applyProtection="1">
      <alignment horizontal="center" vertical="center"/>
    </xf>
    <xf numFmtId="0" fontId="6" fillId="0" borderId="12" xfId="0" applyFont="1" applyBorder="1" applyAlignment="1" applyProtection="1">
      <alignment horizontal="center" vertical="center"/>
    </xf>
    <xf numFmtId="0" fontId="26" fillId="0" borderId="0" xfId="0" applyFont="1" applyBorder="1" applyAlignment="1" applyProtection="1">
      <alignment horizontal="center" vertical="center" shrinkToFit="1"/>
      <protection locked="0"/>
    </xf>
    <xf numFmtId="0" fontId="26" fillId="0" borderId="2" xfId="0" applyFont="1" applyBorder="1" applyAlignment="1" applyProtection="1">
      <alignment horizontal="center" vertical="center" shrinkToFit="1"/>
      <protection locked="0"/>
    </xf>
    <xf numFmtId="0" fontId="33" fillId="0" borderId="29" xfId="0" applyFont="1" applyBorder="1" applyAlignment="1" applyProtection="1">
      <alignment horizontal="center" vertical="center" shrinkToFit="1"/>
      <protection locked="0"/>
    </xf>
    <xf numFmtId="0" fontId="33" fillId="0" borderId="38" xfId="0" applyFont="1" applyBorder="1" applyAlignment="1" applyProtection="1">
      <alignment horizontal="center" vertical="center" shrinkToFit="1"/>
      <protection locked="0"/>
    </xf>
    <xf numFmtId="0" fontId="33" fillId="0" borderId="85" xfId="0" applyFont="1" applyBorder="1" applyAlignment="1" applyProtection="1">
      <alignment horizontal="center" vertical="center" shrinkToFit="1"/>
    </xf>
    <xf numFmtId="0" fontId="33" fillId="0" borderId="89" xfId="0" applyFont="1" applyBorder="1" applyAlignment="1" applyProtection="1">
      <alignment horizontal="center" vertical="center" shrinkToFit="1"/>
    </xf>
    <xf numFmtId="0" fontId="19" fillId="0" borderId="6" xfId="0" applyFont="1" applyBorder="1" applyAlignment="1" applyProtection="1">
      <alignment horizontal="center" vertical="center" shrinkToFit="1"/>
    </xf>
    <xf numFmtId="0" fontId="19" fillId="0" borderId="0" xfId="0" applyFont="1" applyBorder="1" applyAlignment="1" applyProtection="1">
      <alignment horizontal="center" vertical="center" shrinkToFit="1"/>
    </xf>
    <xf numFmtId="0" fontId="33" fillId="0" borderId="21" xfId="0" applyFont="1" applyBorder="1" applyAlignment="1" applyProtection="1">
      <alignment horizontal="center" vertical="center" shrinkToFit="1"/>
      <protection locked="0"/>
    </xf>
    <xf numFmtId="0" fontId="33" fillId="0" borderId="104" xfId="0" applyFont="1" applyBorder="1" applyAlignment="1" applyProtection="1">
      <alignment horizontal="center" vertical="center" shrinkToFit="1"/>
      <protection locked="0"/>
    </xf>
    <xf numFmtId="0" fontId="33" fillId="0" borderId="32" xfId="0" applyFont="1" applyBorder="1" applyAlignment="1" applyProtection="1">
      <alignment horizontal="center" vertical="center" shrinkToFit="1"/>
      <protection locked="0"/>
    </xf>
    <xf numFmtId="0" fontId="33" fillId="0" borderId="41" xfId="0" applyFont="1" applyBorder="1" applyAlignment="1" applyProtection="1">
      <alignment horizontal="center" vertical="center" shrinkToFit="1"/>
      <protection locked="0"/>
    </xf>
    <xf numFmtId="0" fontId="33" fillId="0" borderId="103" xfId="0" applyFont="1" applyBorder="1" applyAlignment="1" applyProtection="1">
      <alignment horizontal="center" vertical="center" shrinkToFit="1"/>
      <protection locked="0"/>
    </xf>
    <xf numFmtId="0" fontId="33" fillId="0" borderId="102" xfId="0" applyFont="1" applyBorder="1" applyAlignment="1" applyProtection="1">
      <alignment horizontal="center" vertical="center" shrinkToFit="1"/>
      <protection locked="0"/>
    </xf>
    <xf numFmtId="0" fontId="33" fillId="0" borderId="88" xfId="0" applyFont="1" applyBorder="1" applyAlignment="1" applyProtection="1">
      <alignment horizontal="center" vertical="center" shrinkToFit="1"/>
    </xf>
    <xf numFmtId="176" fontId="6" fillId="0" borderId="35" xfId="0" applyNumberFormat="1" applyFont="1" applyBorder="1" applyAlignment="1" applyProtection="1">
      <alignment horizontal="center" vertical="center" shrinkToFit="1"/>
    </xf>
    <xf numFmtId="176" fontId="6" fillId="0" borderId="21" xfId="0" applyNumberFormat="1" applyFont="1" applyBorder="1" applyAlignment="1" applyProtection="1">
      <alignment horizontal="center" vertical="center" shrinkToFit="1"/>
    </xf>
    <xf numFmtId="176" fontId="6" fillId="0" borderId="41" xfId="0" applyNumberFormat="1" applyFont="1" applyBorder="1" applyAlignment="1" applyProtection="1">
      <alignment horizontal="center" vertical="center" shrinkToFit="1"/>
    </xf>
    <xf numFmtId="0" fontId="33" fillId="0" borderId="106" xfId="0" applyFont="1" applyBorder="1" applyAlignment="1" applyProtection="1">
      <alignment horizontal="center" vertical="center" shrinkToFit="1"/>
      <protection locked="0"/>
    </xf>
    <xf numFmtId="0" fontId="33" fillId="0" borderId="16" xfId="0" applyFont="1" applyBorder="1" applyAlignment="1" applyProtection="1">
      <alignment horizontal="center" vertical="center" shrinkToFit="1"/>
      <protection locked="0"/>
    </xf>
    <xf numFmtId="0" fontId="33" fillId="0" borderId="17" xfId="0" applyFont="1" applyBorder="1" applyAlignment="1" applyProtection="1">
      <alignment horizontal="center" vertical="center" shrinkToFit="1"/>
      <protection locked="0"/>
    </xf>
    <xf numFmtId="176" fontId="19" fillId="0" borderId="42" xfId="0" applyNumberFormat="1" applyFont="1" applyBorder="1" applyAlignment="1" applyProtection="1">
      <alignment horizontal="center" vertical="center" shrinkToFit="1"/>
    </xf>
    <xf numFmtId="176" fontId="19" fillId="0" borderId="43" xfId="0" applyNumberFormat="1" applyFont="1" applyBorder="1" applyAlignment="1" applyProtection="1">
      <alignment horizontal="center" vertical="center" shrinkToFit="1"/>
    </xf>
    <xf numFmtId="0" fontId="33" fillId="0" borderId="14" xfId="0" applyFont="1" applyBorder="1" applyAlignment="1" applyProtection="1">
      <alignment horizontal="center" vertical="center" shrinkToFit="1"/>
      <protection locked="0"/>
    </xf>
    <xf numFmtId="0" fontId="7" fillId="5" borderId="2" xfId="8" applyNumberFormat="1" applyFont="1" applyFill="1" applyBorder="1" applyAlignment="1" applyProtection="1">
      <alignment horizontal="left" vertical="center" shrinkToFit="1"/>
      <protection locked="0"/>
    </xf>
    <xf numFmtId="0" fontId="7" fillId="5" borderId="44" xfId="8" applyNumberFormat="1" applyFont="1" applyFill="1" applyBorder="1" applyAlignment="1" applyProtection="1">
      <alignment horizontal="left" vertical="center" shrinkToFit="1"/>
      <protection locked="0"/>
    </xf>
    <xf numFmtId="56" fontId="7" fillId="0" borderId="2" xfId="8" applyNumberFormat="1" applyFont="1" applyBorder="1" applyAlignment="1" applyProtection="1">
      <alignment horizontal="left" shrinkToFit="1"/>
      <protection locked="0"/>
    </xf>
    <xf numFmtId="56" fontId="7" fillId="0" borderId="44" xfId="8" applyNumberFormat="1" applyFont="1" applyBorder="1" applyAlignment="1" applyProtection="1">
      <alignment horizontal="left" shrinkToFit="1"/>
      <protection locked="0"/>
    </xf>
    <xf numFmtId="0" fontId="33" fillId="0" borderId="82" xfId="0" applyFont="1" applyBorder="1" applyAlignment="1" applyProtection="1">
      <alignment horizontal="center" vertical="center" shrinkToFit="1"/>
    </xf>
    <xf numFmtId="0" fontId="13" fillId="0" borderId="0" xfId="0" applyFont="1" applyBorder="1" applyAlignment="1">
      <alignment horizontal="center" vertical="center"/>
    </xf>
    <xf numFmtId="0" fontId="33" fillId="0" borderId="49" xfId="0" applyFont="1" applyBorder="1" applyAlignment="1" applyProtection="1">
      <alignment horizontal="center" vertical="center" shrinkToFit="1"/>
      <protection locked="0"/>
    </xf>
    <xf numFmtId="0" fontId="33" fillId="0" borderId="15" xfId="0" applyFont="1" applyBorder="1" applyAlignment="1" applyProtection="1">
      <alignment horizontal="center" vertical="center" shrinkToFit="1"/>
      <protection locked="0"/>
    </xf>
    <xf numFmtId="0" fontId="43" fillId="0" borderId="109" xfId="3" applyFont="1" applyBorder="1" applyAlignment="1" applyProtection="1">
      <alignment horizontal="center" vertical="center" shrinkToFit="1"/>
    </xf>
    <xf numFmtId="0" fontId="43" fillId="0" borderId="113" xfId="3" applyFont="1" applyBorder="1" applyAlignment="1" applyProtection="1">
      <alignment horizontal="center" vertical="center" shrinkToFit="1"/>
    </xf>
    <xf numFmtId="0" fontId="43" fillId="0" borderId="111" xfId="3" applyFont="1" applyBorder="1" applyAlignment="1" applyProtection="1">
      <alignment horizontal="center" vertical="center" shrinkToFit="1"/>
      <protection locked="0"/>
    </xf>
    <xf numFmtId="0" fontId="43" fillId="0" borderId="112" xfId="3" applyFont="1" applyBorder="1" applyAlignment="1" applyProtection="1">
      <alignment horizontal="center" vertical="center" shrinkToFit="1"/>
      <protection locked="0"/>
    </xf>
    <xf numFmtId="49" fontId="43" fillId="0" borderId="115" xfId="3" applyNumberFormat="1" applyFont="1" applyBorder="1" applyAlignment="1" applyProtection="1">
      <alignment horizontal="center" vertical="center" shrinkToFit="1"/>
      <protection locked="0"/>
    </xf>
    <xf numFmtId="49" fontId="43" fillId="0" borderId="116" xfId="3" applyNumberFormat="1" applyFont="1" applyBorder="1" applyAlignment="1" applyProtection="1">
      <alignment horizontal="center" vertical="center" shrinkToFit="1"/>
      <protection locked="0"/>
    </xf>
    <xf numFmtId="0" fontId="43" fillId="0" borderId="53" xfId="3" applyFont="1" applyBorder="1" applyAlignment="1" applyProtection="1">
      <alignment horizontal="center" vertical="center" shrinkToFit="1"/>
      <protection locked="0"/>
    </xf>
    <xf numFmtId="0" fontId="43" fillId="0" borderId="54" xfId="3" applyFont="1" applyBorder="1" applyAlignment="1" applyProtection="1">
      <alignment horizontal="center" vertical="center" shrinkToFit="1"/>
      <protection locked="0"/>
    </xf>
    <xf numFmtId="0" fontId="24" fillId="0" borderId="0" xfId="3" applyFont="1" applyBorder="1" applyAlignment="1" applyProtection="1">
      <alignment horizontal="center" vertical="center" shrinkToFit="1"/>
    </xf>
    <xf numFmtId="0" fontId="43" fillId="0" borderId="63" xfId="3" applyFont="1" applyBorder="1" applyAlignment="1" applyProtection="1">
      <alignment horizontal="center" vertical="center" shrinkToFit="1"/>
    </xf>
    <xf numFmtId="0" fontId="43" fillId="0" borderId="64" xfId="3" applyFont="1" applyBorder="1" applyAlignment="1" applyProtection="1">
      <alignment horizontal="center" vertical="center" shrinkToFit="1"/>
    </xf>
    <xf numFmtId="0" fontId="43" fillId="0" borderId="45" xfId="3" applyFont="1" applyBorder="1" applyAlignment="1" applyProtection="1">
      <alignment horizontal="center" vertical="center" shrinkToFit="1"/>
      <protection locked="0"/>
    </xf>
    <xf numFmtId="0" fontId="43" fillId="0" borderId="52" xfId="3" applyFont="1" applyBorder="1" applyAlignment="1" applyProtection="1">
      <alignment horizontal="center" vertical="center" shrinkToFit="1"/>
      <protection locked="0"/>
    </xf>
    <xf numFmtId="0" fontId="47" fillId="0" borderId="3" xfId="3" applyFont="1" applyBorder="1" applyAlignment="1" applyProtection="1">
      <alignment horizontal="center" vertical="center" shrinkToFit="1"/>
    </xf>
    <xf numFmtId="0" fontId="45" fillId="0" borderId="2" xfId="3" applyFont="1" applyBorder="1" applyAlignment="1" applyProtection="1">
      <alignment horizontal="center" vertical="center" shrinkToFit="1"/>
      <protection locked="0"/>
    </xf>
    <xf numFmtId="0" fontId="41" fillId="0" borderId="0" xfId="3" applyFont="1" applyBorder="1" applyAlignment="1" applyProtection="1">
      <alignment horizontal="left" vertical="center"/>
    </xf>
    <xf numFmtId="0" fontId="24" fillId="0" borderId="0" xfId="3" applyFont="1" applyBorder="1" applyAlignment="1" applyProtection="1">
      <alignment horizontal="center" vertical="center" wrapText="1"/>
    </xf>
    <xf numFmtId="0" fontId="24" fillId="0" borderId="0" xfId="3" applyFont="1" applyBorder="1" applyAlignment="1" applyProtection="1">
      <alignment horizontal="center" vertical="center"/>
    </xf>
    <xf numFmtId="0" fontId="43" fillId="0" borderId="47" xfId="3" applyFont="1" applyBorder="1" applyAlignment="1" applyProtection="1">
      <alignment horizontal="center" vertical="center" shrinkToFit="1"/>
      <protection locked="0"/>
    </xf>
    <xf numFmtId="0" fontId="43" fillId="0" borderId="44" xfId="3" applyFont="1" applyBorder="1" applyAlignment="1" applyProtection="1">
      <alignment horizontal="center" vertical="center" shrinkToFit="1"/>
      <protection locked="0"/>
    </xf>
    <xf numFmtId="0" fontId="43" fillId="0" borderId="76" xfId="3" applyFont="1" applyBorder="1" applyAlignment="1" applyProtection="1">
      <alignment horizontal="center" vertical="center" shrinkToFit="1"/>
      <protection locked="0"/>
    </xf>
    <xf numFmtId="0" fontId="43" fillId="0" borderId="49" xfId="3" applyFont="1" applyBorder="1" applyAlignment="1" applyProtection="1">
      <alignment horizontal="center" vertical="center" shrinkToFit="1"/>
      <protection locked="0"/>
    </xf>
    <xf numFmtId="0" fontId="43" fillId="0" borderId="118" xfId="3" applyFont="1" applyBorder="1" applyAlignment="1" applyProtection="1">
      <alignment horizontal="center" vertical="center" shrinkToFit="1"/>
      <protection locked="0"/>
    </xf>
    <xf numFmtId="0" fontId="21" fillId="0" borderId="35" xfId="3" applyFont="1" applyBorder="1" applyAlignment="1" applyProtection="1">
      <alignment horizontal="center" vertical="center"/>
    </xf>
    <xf numFmtId="0" fontId="21" fillId="0" borderId="36" xfId="3" applyFont="1" applyBorder="1" applyAlignment="1" applyProtection="1">
      <alignment horizontal="center" vertical="center"/>
    </xf>
    <xf numFmtId="0" fontId="49" fillId="0" borderId="69" xfId="3" applyFont="1" applyBorder="1" applyAlignment="1" applyProtection="1">
      <alignment horizontal="center" vertical="center"/>
    </xf>
    <xf numFmtId="0" fontId="49" fillId="0" borderId="34" xfId="3" applyFont="1" applyBorder="1" applyAlignment="1" applyProtection="1">
      <alignment horizontal="center" vertical="center"/>
    </xf>
    <xf numFmtId="0" fontId="21" fillId="0" borderId="0" xfId="3" applyFont="1" applyBorder="1" applyAlignment="1" applyProtection="1">
      <alignment horizontal="center"/>
    </xf>
    <xf numFmtId="0" fontId="49" fillId="0" borderId="67" xfId="3" applyFont="1" applyBorder="1" applyAlignment="1" applyProtection="1">
      <alignment horizontal="center"/>
    </xf>
    <xf numFmtId="0" fontId="49" fillId="0" borderId="68" xfId="3" applyFont="1" applyBorder="1" applyAlignment="1" applyProtection="1">
      <alignment horizontal="center"/>
    </xf>
    <xf numFmtId="0" fontId="43" fillId="0" borderId="90" xfId="3" applyFont="1" applyBorder="1" applyAlignment="1" applyProtection="1">
      <alignment horizontal="center" vertical="center" shrinkToFit="1"/>
      <protection locked="0"/>
    </xf>
    <xf numFmtId="0" fontId="43" fillId="0" borderId="77" xfId="3" applyFont="1" applyBorder="1" applyAlignment="1" applyProtection="1">
      <alignment horizontal="center" vertical="center" shrinkToFit="1"/>
      <protection locked="0"/>
    </xf>
    <xf numFmtId="0" fontId="43" fillId="0" borderId="78" xfId="3" applyFont="1" applyBorder="1" applyAlignment="1" applyProtection="1">
      <alignment horizontal="center" vertical="center" shrinkToFit="1"/>
      <protection locked="0"/>
    </xf>
    <xf numFmtId="0" fontId="33" fillId="0" borderId="0" xfId="0" applyFont="1" applyBorder="1" applyAlignment="1" applyProtection="1">
      <alignment horizontal="center" vertical="center" shrinkToFit="1"/>
      <protection locked="0"/>
    </xf>
    <xf numFmtId="0" fontId="36" fillId="0" borderId="2" xfId="0" applyFont="1" applyBorder="1" applyAlignment="1" applyProtection="1">
      <alignment horizontal="center" vertical="center" shrinkToFit="1"/>
      <protection locked="0"/>
    </xf>
    <xf numFmtId="0" fontId="0" fillId="0" borderId="45" xfId="0" applyBorder="1" applyAlignment="1" applyProtection="1">
      <alignment horizontal="center" vertical="center"/>
    </xf>
    <xf numFmtId="176" fontId="43" fillId="0" borderId="0" xfId="3" applyNumberFormat="1" applyFont="1" applyBorder="1" applyAlignment="1" applyProtection="1">
      <alignment horizontal="center" vertical="center" shrinkToFit="1"/>
    </xf>
    <xf numFmtId="176" fontId="19" fillId="0" borderId="0" xfId="0" applyNumberFormat="1" applyFont="1" applyBorder="1" applyAlignment="1" applyProtection="1">
      <alignment horizontal="center" vertical="center" shrinkToFit="1"/>
    </xf>
    <xf numFmtId="0" fontId="34" fillId="0" borderId="0" xfId="0" applyFont="1" applyBorder="1" applyAlignment="1" applyProtection="1">
      <alignment horizontal="right" vertical="center" shrinkToFit="1"/>
    </xf>
    <xf numFmtId="0" fontId="32" fillId="0" borderId="45" xfId="0" applyFont="1" applyBorder="1" applyAlignment="1" applyProtection="1">
      <alignment horizontal="center" vertical="center" shrinkToFit="1"/>
      <protection locked="0"/>
    </xf>
    <xf numFmtId="0" fontId="29" fillId="0" borderId="45" xfId="0" applyFont="1" applyBorder="1" applyAlignment="1" applyProtection="1">
      <alignment horizontal="center" vertical="center" shrinkToFit="1"/>
      <protection locked="0"/>
    </xf>
    <xf numFmtId="0" fontId="19" fillId="0" borderId="0" xfId="0" applyFont="1" applyBorder="1" applyAlignment="1" applyProtection="1">
      <alignment horizontal="right" vertical="center"/>
    </xf>
    <xf numFmtId="0" fontId="19" fillId="0" borderId="55" xfId="0" applyFont="1" applyBorder="1" applyAlignment="1" applyProtection="1">
      <alignment horizontal="center" vertical="center"/>
    </xf>
    <xf numFmtId="0" fontId="19" fillId="0" borderId="56" xfId="0" applyFont="1" applyBorder="1" applyAlignment="1" applyProtection="1">
      <alignment horizontal="center" vertical="center"/>
    </xf>
    <xf numFmtId="0" fontId="19" fillId="0" borderId="57" xfId="0" applyFont="1" applyBorder="1" applyAlignment="1" applyProtection="1">
      <alignment horizontal="center" vertical="center"/>
    </xf>
    <xf numFmtId="0" fontId="19" fillId="0" borderId="0" xfId="0" applyFont="1" applyBorder="1" applyAlignment="1" applyProtection="1">
      <alignment horizontal="left" vertical="center"/>
    </xf>
    <xf numFmtId="0" fontId="19" fillId="0" borderId="60" xfId="0" applyFont="1" applyBorder="1" applyAlignment="1" applyProtection="1">
      <alignment horizontal="center" vertical="center"/>
    </xf>
    <xf numFmtId="0" fontId="19" fillId="0" borderId="61" xfId="0" applyFont="1" applyBorder="1" applyAlignment="1" applyProtection="1">
      <alignment horizontal="center" vertical="center"/>
    </xf>
    <xf numFmtId="0" fontId="19" fillId="0" borderId="44" xfId="0" applyFont="1" applyBorder="1" applyAlignment="1" applyProtection="1">
      <alignment horizontal="center" vertical="center"/>
    </xf>
    <xf numFmtId="0" fontId="19" fillId="0" borderId="48" xfId="0" applyFont="1" applyBorder="1" applyAlignment="1" applyProtection="1">
      <alignment horizontal="center" vertical="center"/>
    </xf>
    <xf numFmtId="0" fontId="35" fillId="0" borderId="0" xfId="0" applyFont="1" applyBorder="1" applyAlignment="1" applyProtection="1">
      <alignment horizontal="center" vertical="center"/>
    </xf>
    <xf numFmtId="0" fontId="34" fillId="0" borderId="0" xfId="0" applyFont="1" applyBorder="1" applyAlignment="1" applyProtection="1">
      <alignment horizontal="center" vertical="center"/>
    </xf>
    <xf numFmtId="0" fontId="19" fillId="0" borderId="16" xfId="0" applyFont="1" applyBorder="1" applyAlignment="1" applyProtection="1">
      <alignment horizontal="left" vertical="center"/>
    </xf>
    <xf numFmtId="0" fontId="19" fillId="0" borderId="17" xfId="0" applyFont="1" applyBorder="1" applyAlignment="1" applyProtection="1">
      <alignment horizontal="left" vertical="center"/>
    </xf>
    <xf numFmtId="0" fontId="6" fillId="0" borderId="6" xfId="0" applyFont="1" applyBorder="1" applyAlignment="1" applyProtection="1">
      <alignment horizontal="center" vertical="center"/>
    </xf>
    <xf numFmtId="0" fontId="19" fillId="0" borderId="0" xfId="0" applyFont="1" applyBorder="1" applyAlignment="1" applyProtection="1">
      <alignment vertical="center" wrapText="1"/>
    </xf>
    <xf numFmtId="0" fontId="19" fillId="0" borderId="0" xfId="0" applyFont="1" applyBorder="1" applyAlignment="1" applyProtection="1">
      <alignment vertical="center"/>
    </xf>
    <xf numFmtId="0" fontId="19" fillId="0" borderId="42" xfId="0" applyFont="1" applyBorder="1" applyAlignment="1" applyProtection="1">
      <alignment horizontal="center" vertical="center"/>
    </xf>
    <xf numFmtId="0" fontId="19" fillId="0" borderId="58" xfId="0" applyFont="1" applyBorder="1" applyAlignment="1" applyProtection="1">
      <alignment horizontal="center" vertical="center"/>
    </xf>
    <xf numFmtId="0" fontId="19" fillId="0" borderId="18" xfId="0" applyFont="1" applyBorder="1" applyAlignment="1" applyProtection="1">
      <alignment horizontal="center" vertical="center" wrapText="1"/>
    </xf>
    <xf numFmtId="0" fontId="19" fillId="0" borderId="19" xfId="0" applyFont="1" applyBorder="1" applyAlignment="1" applyProtection="1">
      <alignment horizontal="center" vertical="center"/>
    </xf>
    <xf numFmtId="0" fontId="19" fillId="0" borderId="14" xfId="0" applyFont="1" applyBorder="1" applyAlignment="1" applyProtection="1">
      <alignment horizontal="center" vertical="center"/>
    </xf>
    <xf numFmtId="0" fontId="19" fillId="0" borderId="16" xfId="0" applyFont="1" applyBorder="1" applyAlignment="1" applyProtection="1">
      <alignment horizontal="center" vertical="center"/>
    </xf>
    <xf numFmtId="0" fontId="19" fillId="0" borderId="58" xfId="0" applyFont="1" applyBorder="1" applyAlignment="1" applyProtection="1">
      <alignment horizontal="left" vertical="center"/>
    </xf>
    <xf numFmtId="0" fontId="19" fillId="0" borderId="59" xfId="0" applyFont="1" applyBorder="1" applyAlignment="1" applyProtection="1">
      <alignment horizontal="left" vertical="center"/>
    </xf>
    <xf numFmtId="0" fontId="19" fillId="0" borderId="19" xfId="0" applyFont="1" applyBorder="1" applyAlignment="1" applyProtection="1">
      <alignment horizontal="left" vertical="center"/>
    </xf>
    <xf numFmtId="0" fontId="19" fillId="0" borderId="21" xfId="0" applyFont="1" applyBorder="1" applyAlignment="1" applyProtection="1">
      <alignment horizontal="left" vertical="center"/>
    </xf>
    <xf numFmtId="0" fontId="26" fillId="2" borderId="4" xfId="0" applyFont="1" applyFill="1" applyBorder="1" applyAlignment="1" applyProtection="1">
      <alignment horizontal="center" vertical="center" shrinkToFit="1"/>
    </xf>
    <xf numFmtId="0" fontId="26" fillId="2" borderId="3" xfId="0" applyFont="1" applyFill="1" applyBorder="1" applyAlignment="1" applyProtection="1">
      <alignment horizontal="center" vertical="center" shrinkToFit="1"/>
    </xf>
    <xf numFmtId="0" fontId="26" fillId="2" borderId="5" xfId="0" applyFont="1" applyFill="1" applyBorder="1" applyAlignment="1" applyProtection="1">
      <alignment horizontal="center" vertical="center" shrinkToFit="1"/>
    </xf>
    <xf numFmtId="0" fontId="6" fillId="0" borderId="45" xfId="0" applyFont="1" applyBorder="1" applyAlignment="1" applyProtection="1">
      <alignment horizontal="center" vertical="center" shrinkToFit="1"/>
    </xf>
    <xf numFmtId="178" fontId="29" fillId="0" borderId="46" xfId="0" applyNumberFormat="1" applyFont="1" applyBorder="1" applyAlignment="1" applyProtection="1">
      <alignment horizontal="center" vertical="center" shrinkToFit="1"/>
      <protection locked="0"/>
    </xf>
    <xf numFmtId="0" fontId="6" fillId="0" borderId="45" xfId="0" applyFont="1" applyBorder="1" applyAlignment="1" applyProtection="1">
      <alignment horizontal="center" vertical="center"/>
    </xf>
    <xf numFmtId="176" fontId="34" fillId="0" borderId="47" xfId="0" applyNumberFormat="1" applyFont="1" applyBorder="1" applyAlignment="1" applyProtection="1">
      <alignment horizontal="center" vertical="center" shrinkToFit="1"/>
      <protection locked="0"/>
    </xf>
    <xf numFmtId="176" fontId="34" fillId="0" borderId="44" xfId="0" applyNumberFormat="1" applyFont="1" applyBorder="1" applyAlignment="1" applyProtection="1">
      <alignment horizontal="center" vertical="center" shrinkToFit="1"/>
      <protection locked="0"/>
    </xf>
    <xf numFmtId="0" fontId="19" fillId="0" borderId="44" xfId="0" applyFont="1" applyBorder="1" applyAlignment="1" applyProtection="1">
      <alignment horizontal="center" vertical="center" shrinkToFit="1"/>
    </xf>
    <xf numFmtId="176" fontId="34" fillId="0" borderId="48" xfId="0" applyNumberFormat="1" applyFont="1" applyBorder="1" applyAlignment="1" applyProtection="1">
      <alignment horizontal="center" vertical="center" shrinkToFit="1"/>
      <protection locked="0"/>
    </xf>
    <xf numFmtId="3" fontId="24" fillId="0" borderId="42" xfId="0" applyNumberFormat="1" applyFont="1" applyFill="1" applyBorder="1" applyAlignment="1" applyProtection="1">
      <alignment horizontal="center" vertical="center"/>
    </xf>
    <xf numFmtId="3" fontId="24" fillId="0" borderId="58" xfId="0" applyNumberFormat="1" applyFont="1" applyFill="1" applyBorder="1" applyAlignment="1" applyProtection="1">
      <alignment horizontal="center" vertical="center"/>
    </xf>
    <xf numFmtId="3" fontId="24" fillId="0" borderId="58" xfId="0" applyNumberFormat="1" applyFont="1" applyFill="1" applyBorder="1" applyAlignment="1" applyProtection="1">
      <alignment horizontal="left" vertical="center" shrinkToFit="1"/>
      <protection locked="0"/>
    </xf>
    <xf numFmtId="3" fontId="24" fillId="0" borderId="43" xfId="0" applyNumberFormat="1" applyFont="1" applyFill="1" applyBorder="1" applyAlignment="1" applyProtection="1">
      <alignment horizontal="left" vertical="center" shrinkToFit="1"/>
      <protection locked="0"/>
    </xf>
    <xf numFmtId="3" fontId="24" fillId="0" borderId="59" xfId="0" applyNumberFormat="1" applyFont="1" applyFill="1" applyBorder="1" applyAlignment="1" applyProtection="1">
      <alignment horizontal="left" vertical="center" shrinkToFit="1"/>
      <protection locked="0"/>
    </xf>
    <xf numFmtId="0" fontId="29" fillId="0" borderId="47" xfId="0" applyFont="1" applyBorder="1" applyAlignment="1" applyProtection="1">
      <alignment horizontal="right" vertical="center" shrinkToFit="1"/>
      <protection locked="0"/>
    </xf>
    <xf numFmtId="0" fontId="29" fillId="0" borderId="44" xfId="0" applyFont="1" applyBorder="1" applyAlignment="1" applyProtection="1">
      <alignment horizontal="right" vertical="center" shrinkToFit="1"/>
      <protection locked="0"/>
    </xf>
    <xf numFmtId="0" fontId="19" fillId="0" borderId="44" xfId="0" applyFont="1" applyBorder="1" applyAlignment="1" applyProtection="1">
      <alignment horizontal="left" vertical="center" shrinkToFit="1"/>
    </xf>
    <xf numFmtId="0" fontId="19" fillId="0" borderId="48" xfId="0" applyFont="1" applyBorder="1" applyAlignment="1" applyProtection="1">
      <alignment horizontal="left" vertical="center" shrinkToFit="1"/>
    </xf>
    <xf numFmtId="0" fontId="29" fillId="0" borderId="49" xfId="0" applyFont="1" applyBorder="1" applyAlignment="1" applyProtection="1">
      <alignment horizontal="center" vertical="center" shrinkToFit="1"/>
      <protection locked="0"/>
    </xf>
    <xf numFmtId="49" fontId="29" fillId="0" borderId="45" xfId="0" applyNumberFormat="1" applyFont="1" applyBorder="1" applyAlignment="1" applyProtection="1">
      <alignment horizontal="center" vertical="center" shrinkToFit="1"/>
      <protection locked="0"/>
    </xf>
    <xf numFmtId="3" fontId="49" fillId="0" borderId="55" xfId="0" applyNumberFormat="1" applyFont="1" applyFill="1" applyBorder="1" applyAlignment="1" applyProtection="1">
      <alignment horizontal="center" vertical="center"/>
    </xf>
    <xf numFmtId="3" fontId="49" fillId="0" borderId="56" xfId="0" applyNumberFormat="1" applyFont="1" applyFill="1" applyBorder="1" applyAlignment="1" applyProtection="1">
      <alignment horizontal="center" vertical="center"/>
    </xf>
    <xf numFmtId="3" fontId="49" fillId="0" borderId="60" xfId="0" applyNumberFormat="1" applyFont="1" applyFill="1" applyBorder="1" applyAlignment="1" applyProtection="1">
      <alignment horizontal="center" vertical="center"/>
    </xf>
    <xf numFmtId="3" fontId="49" fillId="0" borderId="57" xfId="0" applyNumberFormat="1" applyFont="1" applyFill="1" applyBorder="1" applyAlignment="1" applyProtection="1">
      <alignment horizontal="center" vertical="center"/>
    </xf>
    <xf numFmtId="3" fontId="24" fillId="0" borderId="10" xfId="0" applyNumberFormat="1" applyFont="1" applyFill="1" applyBorder="1" applyAlignment="1" applyProtection="1">
      <alignment horizontal="center" vertical="center"/>
    </xf>
    <xf numFmtId="3" fontId="24" fillId="0" borderId="12" xfId="0" applyNumberFormat="1" applyFont="1" applyFill="1" applyBorder="1" applyAlignment="1" applyProtection="1">
      <alignment horizontal="center" vertical="center"/>
    </xf>
    <xf numFmtId="3" fontId="24" fillId="0" borderId="14" xfId="0" applyNumberFormat="1" applyFont="1" applyFill="1" applyBorder="1" applyAlignment="1" applyProtection="1">
      <alignment horizontal="center" vertical="center"/>
    </xf>
    <xf numFmtId="3" fontId="24" fillId="0" borderId="16" xfId="0" applyNumberFormat="1" applyFont="1" applyFill="1" applyBorder="1" applyAlignment="1" applyProtection="1">
      <alignment horizontal="center" vertical="center"/>
    </xf>
    <xf numFmtId="3" fontId="24" fillId="0" borderId="12" xfId="0" applyNumberFormat="1" applyFont="1" applyFill="1" applyBorder="1" applyAlignment="1" applyProtection="1">
      <alignment horizontal="left" vertical="center" shrinkToFit="1"/>
      <protection locked="0"/>
    </xf>
    <xf numFmtId="3" fontId="24" fillId="0" borderId="11" xfId="0" applyNumberFormat="1" applyFont="1" applyFill="1" applyBorder="1" applyAlignment="1" applyProtection="1">
      <alignment horizontal="left" vertical="center" shrinkToFit="1"/>
      <protection locked="0"/>
    </xf>
    <xf numFmtId="3" fontId="24" fillId="0" borderId="13" xfId="0" applyNumberFormat="1" applyFont="1" applyFill="1" applyBorder="1" applyAlignment="1" applyProtection="1">
      <alignment horizontal="left" vertical="center" shrinkToFit="1"/>
      <protection locked="0"/>
    </xf>
    <xf numFmtId="3" fontId="24" fillId="0" borderId="16" xfId="0" applyNumberFormat="1" applyFont="1" applyFill="1" applyBorder="1" applyAlignment="1" applyProtection="1">
      <alignment horizontal="left" vertical="center" shrinkToFit="1"/>
      <protection locked="0"/>
    </xf>
    <xf numFmtId="3" fontId="24" fillId="0" borderId="15" xfId="0" applyNumberFormat="1" applyFont="1" applyFill="1" applyBorder="1" applyAlignment="1" applyProtection="1">
      <alignment horizontal="left" vertical="center" shrinkToFit="1"/>
      <protection locked="0"/>
    </xf>
    <xf numFmtId="3" fontId="24" fillId="0" borderId="17" xfId="0" applyNumberFormat="1" applyFont="1" applyFill="1" applyBorder="1" applyAlignment="1" applyProtection="1">
      <alignment horizontal="left" vertical="center" shrinkToFit="1"/>
      <protection locked="0"/>
    </xf>
    <xf numFmtId="3" fontId="43" fillId="0" borderId="60" xfId="0" applyNumberFormat="1" applyFont="1" applyFill="1" applyBorder="1" applyAlignment="1" applyProtection="1">
      <alignment horizontal="center" vertical="center" shrinkToFit="1"/>
    </xf>
    <xf numFmtId="3" fontId="43" fillId="0" borderId="44" xfId="0" applyNumberFormat="1" applyFont="1" applyFill="1" applyBorder="1" applyAlignment="1" applyProtection="1">
      <alignment horizontal="center" vertical="center" shrinkToFit="1"/>
    </xf>
    <xf numFmtId="3" fontId="43" fillId="0" borderId="48" xfId="0" applyNumberFormat="1" applyFont="1" applyFill="1" applyBorder="1" applyAlignment="1" applyProtection="1">
      <alignment horizontal="center" vertical="center" shrinkToFit="1"/>
    </xf>
    <xf numFmtId="3" fontId="19" fillId="0" borderId="60" xfId="0" applyNumberFormat="1" applyFont="1" applyFill="1" applyBorder="1" applyAlignment="1" applyProtection="1">
      <alignment horizontal="center" vertical="center"/>
    </xf>
    <xf numFmtId="3" fontId="19" fillId="0" borderId="44" xfId="0" applyNumberFormat="1" applyFont="1" applyFill="1" applyBorder="1" applyAlignment="1" applyProtection="1">
      <alignment horizontal="center" vertical="center"/>
    </xf>
    <xf numFmtId="3" fontId="19" fillId="0" borderId="61" xfId="0" applyNumberFormat="1" applyFont="1" applyFill="1" applyBorder="1" applyAlignment="1" applyProtection="1">
      <alignment horizontal="center" vertical="center"/>
    </xf>
    <xf numFmtId="3" fontId="43" fillId="0" borderId="61" xfId="0" applyNumberFormat="1" applyFont="1" applyFill="1" applyBorder="1" applyAlignment="1" applyProtection="1">
      <alignment horizontal="center" vertical="center" shrinkToFit="1"/>
    </xf>
    <xf numFmtId="3" fontId="24" fillId="0" borderId="50" xfId="0" applyNumberFormat="1" applyFont="1" applyFill="1" applyBorder="1" applyAlignment="1" applyProtection="1">
      <alignment horizontal="center" vertical="center"/>
    </xf>
    <xf numFmtId="3" fontId="24" fillId="0" borderId="75" xfId="0" applyNumberFormat="1" applyFont="1" applyFill="1" applyBorder="1" applyAlignment="1" applyProtection="1">
      <alignment horizontal="center" vertical="center"/>
    </xf>
    <xf numFmtId="3" fontId="24" fillId="0" borderId="75" xfId="0" applyNumberFormat="1" applyFont="1" applyFill="1" applyBorder="1" applyAlignment="1" applyProtection="1">
      <alignment horizontal="left" vertical="center" shrinkToFit="1"/>
      <protection locked="0"/>
    </xf>
    <xf numFmtId="3" fontId="24" fillId="0" borderId="70" xfId="0" applyNumberFormat="1" applyFont="1" applyFill="1" applyBorder="1" applyAlignment="1" applyProtection="1">
      <alignment horizontal="left" vertical="center" shrinkToFit="1"/>
      <protection locked="0"/>
    </xf>
    <xf numFmtId="3" fontId="24" fillId="0" borderId="51" xfId="0" applyNumberFormat="1" applyFont="1" applyFill="1" applyBorder="1" applyAlignment="1" applyProtection="1">
      <alignment horizontal="left" vertical="center" shrinkToFit="1"/>
      <protection locked="0"/>
    </xf>
    <xf numFmtId="3" fontId="49" fillId="0" borderId="55" xfId="0" applyNumberFormat="1" applyFont="1" applyFill="1" applyBorder="1" applyAlignment="1" applyProtection="1">
      <alignment horizontal="center" vertical="center" wrapText="1"/>
    </xf>
    <xf numFmtId="0" fontId="0" fillId="0" borderId="2" xfId="0" applyBorder="1" applyAlignment="1" applyProtection="1">
      <alignment horizontal="left" vertical="center"/>
      <protection locked="0"/>
    </xf>
    <xf numFmtId="0" fontId="25" fillId="0" borderId="0" xfId="0" applyFont="1" applyAlignment="1">
      <alignment horizontal="left" vertical="center"/>
    </xf>
    <xf numFmtId="0" fontId="19" fillId="0" borderId="0" xfId="0" applyFont="1" applyAlignment="1">
      <alignment horizontal="left" vertical="center"/>
    </xf>
    <xf numFmtId="0" fontId="0" fillId="0" borderId="0" xfId="0" applyAlignment="1">
      <alignment horizontal="left" vertical="center"/>
    </xf>
    <xf numFmtId="0" fontId="6" fillId="0" borderId="0" xfId="0" applyFont="1" applyAlignment="1">
      <alignment horizontal="center" vertical="center"/>
    </xf>
    <xf numFmtId="176" fontId="0" fillId="0" borderId="0" xfId="0" applyNumberFormat="1" applyAlignment="1">
      <alignment horizontal="center" vertical="center" shrinkToFit="1"/>
    </xf>
    <xf numFmtId="0" fontId="7" fillId="0" borderId="0" xfId="0" applyFont="1" applyAlignment="1">
      <alignment horizontal="left"/>
    </xf>
    <xf numFmtId="0" fontId="9" fillId="0" borderId="0" xfId="0" applyFont="1" applyAlignment="1">
      <alignment horizontal="left"/>
    </xf>
    <xf numFmtId="0" fontId="0" fillId="0" borderId="0" xfId="0" applyBorder="1" applyAlignment="1">
      <alignment horizontal="center" shrinkToFit="1"/>
    </xf>
    <xf numFmtId="0" fontId="0" fillId="0" borderId="2" xfId="0" applyBorder="1" applyAlignment="1">
      <alignment horizontal="center" shrinkToFit="1"/>
    </xf>
    <xf numFmtId="0" fontId="0" fillId="0" borderId="0" xfId="0" applyBorder="1" applyAlignment="1">
      <alignment horizontal="center"/>
    </xf>
    <xf numFmtId="0" fontId="0" fillId="0" borderId="2" xfId="0" applyBorder="1" applyAlignment="1">
      <alignment horizontal="center"/>
    </xf>
    <xf numFmtId="176" fontId="0" fillId="0" borderId="0" xfId="0" applyNumberFormat="1" applyBorder="1" applyAlignment="1">
      <alignment horizontal="center" shrinkToFit="1"/>
    </xf>
    <xf numFmtId="9" fontId="6" fillId="0" borderId="0" xfId="2" applyFont="1" applyBorder="1" applyAlignment="1">
      <alignment horizontal="center"/>
    </xf>
    <xf numFmtId="9" fontId="6" fillId="0" borderId="2" xfId="2" applyFont="1" applyBorder="1" applyAlignment="1">
      <alignment horizontal="center"/>
    </xf>
    <xf numFmtId="0" fontId="9" fillId="0" borderId="2" xfId="0" applyFont="1" applyBorder="1" applyAlignment="1">
      <alignment horizontal="left"/>
    </xf>
    <xf numFmtId="0" fontId="47" fillId="0" borderId="2" xfId="0" applyFont="1" applyBorder="1" applyAlignment="1">
      <alignment horizontal="left"/>
    </xf>
    <xf numFmtId="0" fontId="0" fillId="0" borderId="2" xfId="0" applyBorder="1" applyAlignment="1">
      <alignment horizontal="left"/>
    </xf>
    <xf numFmtId="0" fontId="24" fillId="0" borderId="0" xfId="0" applyFont="1" applyAlignment="1">
      <alignment horizontal="left" vertical="center"/>
    </xf>
    <xf numFmtId="0" fontId="19" fillId="0" borderId="0" xfId="0" applyFont="1" applyBorder="1" applyAlignment="1">
      <alignment horizontal="left"/>
    </xf>
    <xf numFmtId="0" fontId="19" fillId="0" borderId="2" xfId="0" applyFont="1" applyBorder="1" applyAlignment="1">
      <alignment horizontal="left"/>
    </xf>
    <xf numFmtId="0" fontId="7" fillId="0" borderId="0" xfId="0" applyFont="1" applyBorder="1" applyAlignment="1"/>
    <xf numFmtId="0" fontId="17" fillId="0" borderId="2" xfId="0" applyFont="1" applyBorder="1" applyAlignment="1">
      <alignment horizontal="left" shrinkToFit="1"/>
    </xf>
    <xf numFmtId="0" fontId="21" fillId="0" borderId="0" xfId="3" applyFont="1" applyAlignment="1">
      <alignment horizontal="center" vertical="center" shrinkToFit="1"/>
    </xf>
  </cellXfs>
  <cellStyles count="14">
    <cellStyle name="パーセント" xfId="2" builtinId="5"/>
    <cellStyle name="ハイパーリンク" xfId="7" builtinId="8"/>
    <cellStyle name="ハイパーリンク 2" xfId="4"/>
    <cellStyle name="ハイパーリンク 2 2" xfId="9"/>
    <cellStyle name="通貨" xfId="1" builtinId="7"/>
    <cellStyle name="通貨 2" xfId="11"/>
    <cellStyle name="通貨 3" xfId="10"/>
    <cellStyle name="標準" xfId="0" builtinId="0"/>
    <cellStyle name="標準 2" xfId="3"/>
    <cellStyle name="標準 2 2" xfId="12"/>
    <cellStyle name="標準 3" xfId="6"/>
    <cellStyle name="標準 3 2" xfId="8"/>
    <cellStyle name="標準 4" xfId="5"/>
    <cellStyle name="標準 4 2" xfId="13"/>
  </cellStyles>
  <dxfs count="7">
    <dxf>
      <fill>
        <patternFill>
          <bgColor theme="5"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4</xdr:col>
      <xdr:colOff>80379</xdr:colOff>
      <xdr:row>54</xdr:row>
      <xdr:rowOff>35426</xdr:rowOff>
    </xdr:from>
    <xdr:to>
      <xdr:col>6</xdr:col>
      <xdr:colOff>281329</xdr:colOff>
      <xdr:row>58</xdr:row>
      <xdr:rowOff>161231</xdr:rowOff>
    </xdr:to>
    <xdr:pic>
      <xdr:nvPicPr>
        <xdr:cNvPr id="2" name="図 1" descr="\\192.168.0.123\d\会社共有\▶大会\2中学生大会\3月-1 U-15卒業生大会\25_JY U-15卒業生大会\第一弾\QrCode_U-15卒業生大会.jp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62911" y="9375553"/>
          <a:ext cx="892215" cy="897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127000</xdr:colOff>
          <xdr:row>25</xdr:row>
          <xdr:rowOff>171450</xdr:rowOff>
        </xdr:from>
        <xdr:to>
          <xdr:col>2</xdr:col>
          <xdr:colOff>146050</xdr:colOff>
          <xdr:row>27</xdr:row>
          <xdr:rowOff>19050</xdr:rowOff>
        </xdr:to>
        <xdr:sp macro="" textlink="">
          <xdr:nvSpPr>
            <xdr:cNvPr id="2089" name="Check Box 41" hidden="1">
              <a:extLst>
                <a:ext uri="{63B3BB69-23CF-44E3-9099-C40C66FF867C}">
                  <a14:compatExt spid="_x0000_s2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488950</xdr:colOff>
          <xdr:row>25</xdr:row>
          <xdr:rowOff>171450</xdr:rowOff>
        </xdr:from>
        <xdr:to>
          <xdr:col>6</xdr:col>
          <xdr:colOff>336550</xdr:colOff>
          <xdr:row>27</xdr:row>
          <xdr:rowOff>19050</xdr:rowOff>
        </xdr:to>
        <xdr:sp macro="" textlink="">
          <xdr:nvSpPr>
            <xdr:cNvPr id="2090" name="Check Box 42" hidden="1">
              <a:extLst>
                <a:ext uri="{63B3BB69-23CF-44E3-9099-C40C66FF867C}">
                  <a14:compatExt spid="_x0000_s2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469900</xdr:colOff>
          <xdr:row>45</xdr:row>
          <xdr:rowOff>165100</xdr:rowOff>
        </xdr:from>
        <xdr:to>
          <xdr:col>5</xdr:col>
          <xdr:colOff>247650</xdr:colOff>
          <xdr:row>47</xdr:row>
          <xdr:rowOff>50800</xdr:rowOff>
        </xdr:to>
        <xdr:sp macro="" textlink="">
          <xdr:nvSpPr>
            <xdr:cNvPr id="2118" name="Check Box 70" hidden="1">
              <a:extLst>
                <a:ext uri="{63B3BB69-23CF-44E3-9099-C40C66FF867C}">
                  <a14:compatExt spid="_x0000_s21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419100</xdr:colOff>
          <xdr:row>45</xdr:row>
          <xdr:rowOff>165100</xdr:rowOff>
        </xdr:from>
        <xdr:to>
          <xdr:col>7</xdr:col>
          <xdr:colOff>190500</xdr:colOff>
          <xdr:row>47</xdr:row>
          <xdr:rowOff>50800</xdr:rowOff>
        </xdr:to>
        <xdr:sp macro="" textlink="">
          <xdr:nvSpPr>
            <xdr:cNvPr id="2119" name="Check Box 71" hidden="1">
              <a:extLst>
                <a:ext uri="{63B3BB69-23CF-44E3-9099-C40C66FF867C}">
                  <a14:compatExt spid="_x0000_s21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31</xdr:row>
          <xdr:rowOff>19050</xdr:rowOff>
        </xdr:from>
        <xdr:to>
          <xdr:col>2</xdr:col>
          <xdr:colOff>88900</xdr:colOff>
          <xdr:row>32</xdr:row>
          <xdr:rowOff>19050</xdr:rowOff>
        </xdr:to>
        <xdr:sp macro="" textlink="">
          <xdr:nvSpPr>
            <xdr:cNvPr id="2128" name="Check Box 80" hidden="1">
              <a:extLst>
                <a:ext uri="{63B3BB69-23CF-44E3-9099-C40C66FF867C}">
                  <a14:compatExt spid="_x0000_s2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29</xdr:row>
          <xdr:rowOff>38100</xdr:rowOff>
        </xdr:from>
        <xdr:to>
          <xdr:col>2</xdr:col>
          <xdr:colOff>88900</xdr:colOff>
          <xdr:row>30</xdr:row>
          <xdr:rowOff>19050</xdr:rowOff>
        </xdr:to>
        <xdr:sp macro="" textlink="">
          <xdr:nvSpPr>
            <xdr:cNvPr id="2130" name="Check Box 82" hidden="1">
              <a:extLst>
                <a:ext uri="{63B3BB69-23CF-44E3-9099-C40C66FF867C}">
                  <a14:compatExt spid="_x0000_s2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33</xdr:row>
          <xdr:rowOff>19050</xdr:rowOff>
        </xdr:from>
        <xdr:to>
          <xdr:col>2</xdr:col>
          <xdr:colOff>88900</xdr:colOff>
          <xdr:row>34</xdr:row>
          <xdr:rowOff>31750</xdr:rowOff>
        </xdr:to>
        <xdr:sp macro="" textlink="">
          <xdr:nvSpPr>
            <xdr:cNvPr id="2132" name="Check Box 84" hidden="1">
              <a:extLst>
                <a:ext uri="{63B3BB69-23CF-44E3-9099-C40C66FF867C}">
                  <a14:compatExt spid="_x0000_s2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33</xdr:row>
          <xdr:rowOff>19050</xdr:rowOff>
        </xdr:from>
        <xdr:to>
          <xdr:col>2</xdr:col>
          <xdr:colOff>88900</xdr:colOff>
          <xdr:row>34</xdr:row>
          <xdr:rowOff>31750</xdr:rowOff>
        </xdr:to>
        <xdr:sp macro="" textlink="">
          <xdr:nvSpPr>
            <xdr:cNvPr id="2138" name="Check Box 90" hidden="1">
              <a:extLst>
                <a:ext uri="{63B3BB69-23CF-44E3-9099-C40C66FF867C}">
                  <a14:compatExt spid="_x0000_s2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36</xdr:row>
          <xdr:rowOff>0</xdr:rowOff>
        </xdr:from>
        <xdr:to>
          <xdr:col>2</xdr:col>
          <xdr:colOff>38100</xdr:colOff>
          <xdr:row>37</xdr:row>
          <xdr:rowOff>12700</xdr:rowOff>
        </xdr:to>
        <xdr:sp macro="" textlink="">
          <xdr:nvSpPr>
            <xdr:cNvPr id="2145" name="Check Box 97" hidden="1">
              <a:extLst>
                <a:ext uri="{63B3BB69-23CF-44E3-9099-C40C66FF867C}">
                  <a14:compatExt spid="_x0000_s2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317500</xdr:colOff>
          <xdr:row>36</xdr:row>
          <xdr:rowOff>0</xdr:rowOff>
        </xdr:from>
        <xdr:to>
          <xdr:col>6</xdr:col>
          <xdr:colOff>88900</xdr:colOff>
          <xdr:row>37</xdr:row>
          <xdr:rowOff>12700</xdr:rowOff>
        </xdr:to>
        <xdr:sp macro="" textlink="">
          <xdr:nvSpPr>
            <xdr:cNvPr id="2146" name="Check Box 98" hidden="1">
              <a:extLst>
                <a:ext uri="{63B3BB69-23CF-44E3-9099-C40C66FF867C}">
                  <a14:compatExt spid="_x0000_s2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114300</xdr:colOff>
          <xdr:row>22</xdr:row>
          <xdr:rowOff>69850</xdr:rowOff>
        </xdr:from>
        <xdr:to>
          <xdr:col>2</xdr:col>
          <xdr:colOff>31750</xdr:colOff>
          <xdr:row>22</xdr:row>
          <xdr:rowOff>317500</xdr:rowOff>
        </xdr:to>
        <xdr:sp macro="" textlink="">
          <xdr:nvSpPr>
            <xdr:cNvPr id="17416" name="Check Box 8" hidden="1">
              <a:extLst>
                <a:ext uri="{63B3BB69-23CF-44E3-9099-C40C66FF867C}">
                  <a14:compatExt spid="_x0000_s174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22</xdr:row>
          <xdr:rowOff>69850</xdr:rowOff>
        </xdr:from>
        <xdr:to>
          <xdr:col>5</xdr:col>
          <xdr:colOff>31750</xdr:colOff>
          <xdr:row>22</xdr:row>
          <xdr:rowOff>317500</xdr:rowOff>
        </xdr:to>
        <xdr:sp macro="" textlink="">
          <xdr:nvSpPr>
            <xdr:cNvPr id="17417" name="Check Box 9" hidden="1">
              <a:extLst>
                <a:ext uri="{63B3BB69-23CF-44E3-9099-C40C66FF867C}">
                  <a14:compatExt spid="_x0000_s174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22</xdr:row>
          <xdr:rowOff>69850</xdr:rowOff>
        </xdr:from>
        <xdr:to>
          <xdr:col>9</xdr:col>
          <xdr:colOff>31750</xdr:colOff>
          <xdr:row>22</xdr:row>
          <xdr:rowOff>317500</xdr:rowOff>
        </xdr:to>
        <xdr:sp macro="" textlink="">
          <xdr:nvSpPr>
            <xdr:cNvPr id="17418" name="Check Box 10" hidden="1">
              <a:extLst>
                <a:ext uri="{63B3BB69-23CF-44E3-9099-C40C66FF867C}">
                  <a14:compatExt spid="_x0000_s174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88900</xdr:colOff>
          <xdr:row>14</xdr:row>
          <xdr:rowOff>69850</xdr:rowOff>
        </xdr:from>
        <xdr:to>
          <xdr:col>1</xdr:col>
          <xdr:colOff>31750</xdr:colOff>
          <xdr:row>14</xdr:row>
          <xdr:rowOff>317500</xdr:rowOff>
        </xdr:to>
        <xdr:sp macro="" textlink="">
          <xdr:nvSpPr>
            <xdr:cNvPr id="16386" name="Check Box 2" hidden="1">
              <a:extLst>
                <a:ext uri="{63B3BB69-23CF-44E3-9099-C40C66FF867C}">
                  <a14:compatExt spid="_x0000_s163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88900</xdr:colOff>
          <xdr:row>14</xdr:row>
          <xdr:rowOff>69850</xdr:rowOff>
        </xdr:from>
        <xdr:to>
          <xdr:col>5</xdr:col>
          <xdr:colOff>31750</xdr:colOff>
          <xdr:row>14</xdr:row>
          <xdr:rowOff>317500</xdr:rowOff>
        </xdr:to>
        <xdr:sp macro="" textlink="">
          <xdr:nvSpPr>
            <xdr:cNvPr id="16387" name="Check Box 3" hidden="1">
              <a:extLst>
                <a:ext uri="{63B3BB69-23CF-44E3-9099-C40C66FF867C}">
                  <a14:compatExt spid="_x0000_s163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88900</xdr:colOff>
          <xdr:row>14</xdr:row>
          <xdr:rowOff>69850</xdr:rowOff>
        </xdr:from>
        <xdr:to>
          <xdr:col>10</xdr:col>
          <xdr:colOff>31750</xdr:colOff>
          <xdr:row>14</xdr:row>
          <xdr:rowOff>317500</xdr:rowOff>
        </xdr:to>
        <xdr:sp macro="" textlink="">
          <xdr:nvSpPr>
            <xdr:cNvPr id="16388" name="Check Box 4" hidden="1">
              <a:extLst>
                <a:ext uri="{63B3BB69-23CF-44E3-9099-C40C66FF867C}">
                  <a14:compatExt spid="_x0000_s163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88900</xdr:colOff>
          <xdr:row>14</xdr:row>
          <xdr:rowOff>69850</xdr:rowOff>
        </xdr:from>
        <xdr:to>
          <xdr:col>17</xdr:col>
          <xdr:colOff>31750</xdr:colOff>
          <xdr:row>14</xdr:row>
          <xdr:rowOff>317500</xdr:rowOff>
        </xdr:to>
        <xdr:sp macro="" textlink="">
          <xdr:nvSpPr>
            <xdr:cNvPr id="16389" name="Check Box 5" hidden="1">
              <a:extLst>
                <a:ext uri="{63B3BB69-23CF-44E3-9099-C40C66FF867C}">
                  <a14:compatExt spid="_x0000_s163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88900</xdr:colOff>
          <xdr:row>14</xdr:row>
          <xdr:rowOff>69850</xdr:rowOff>
        </xdr:from>
        <xdr:to>
          <xdr:col>21</xdr:col>
          <xdr:colOff>31750</xdr:colOff>
          <xdr:row>14</xdr:row>
          <xdr:rowOff>317500</xdr:rowOff>
        </xdr:to>
        <xdr:sp macro="" textlink="">
          <xdr:nvSpPr>
            <xdr:cNvPr id="16390" name="Check Box 6" hidden="1">
              <a:extLst>
                <a:ext uri="{63B3BB69-23CF-44E3-9099-C40C66FF867C}">
                  <a14:compatExt spid="_x0000_s163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95250</xdr:colOff>
          <xdr:row>14</xdr:row>
          <xdr:rowOff>69850</xdr:rowOff>
        </xdr:from>
        <xdr:to>
          <xdr:col>26</xdr:col>
          <xdr:colOff>50800</xdr:colOff>
          <xdr:row>14</xdr:row>
          <xdr:rowOff>317500</xdr:rowOff>
        </xdr:to>
        <xdr:sp macro="" textlink="">
          <xdr:nvSpPr>
            <xdr:cNvPr id="16391" name="Check Box 7" hidden="1">
              <a:extLst>
                <a:ext uri="{63B3BB69-23CF-44E3-9099-C40C66FF867C}">
                  <a14:compatExt spid="_x0000_s163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88900</xdr:colOff>
          <xdr:row>20</xdr:row>
          <xdr:rowOff>69850</xdr:rowOff>
        </xdr:from>
        <xdr:to>
          <xdr:col>1</xdr:col>
          <xdr:colOff>31750</xdr:colOff>
          <xdr:row>20</xdr:row>
          <xdr:rowOff>317500</xdr:rowOff>
        </xdr:to>
        <xdr:sp macro="" textlink="">
          <xdr:nvSpPr>
            <xdr:cNvPr id="16416" name="Check Box 32" hidden="1">
              <a:extLst>
                <a:ext uri="{63B3BB69-23CF-44E3-9099-C40C66FF867C}">
                  <a14:compatExt spid="_x0000_s164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88900</xdr:colOff>
          <xdr:row>20</xdr:row>
          <xdr:rowOff>69850</xdr:rowOff>
        </xdr:from>
        <xdr:to>
          <xdr:col>5</xdr:col>
          <xdr:colOff>31750</xdr:colOff>
          <xdr:row>20</xdr:row>
          <xdr:rowOff>317500</xdr:rowOff>
        </xdr:to>
        <xdr:sp macro="" textlink="">
          <xdr:nvSpPr>
            <xdr:cNvPr id="16417" name="Check Box 33" hidden="1">
              <a:extLst>
                <a:ext uri="{63B3BB69-23CF-44E3-9099-C40C66FF867C}">
                  <a14:compatExt spid="_x0000_s164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88900</xdr:colOff>
          <xdr:row>20</xdr:row>
          <xdr:rowOff>69850</xdr:rowOff>
        </xdr:from>
        <xdr:to>
          <xdr:col>10</xdr:col>
          <xdr:colOff>31750</xdr:colOff>
          <xdr:row>20</xdr:row>
          <xdr:rowOff>317500</xdr:rowOff>
        </xdr:to>
        <xdr:sp macro="" textlink="">
          <xdr:nvSpPr>
            <xdr:cNvPr id="16418" name="Check Box 34" hidden="1">
              <a:extLst>
                <a:ext uri="{63B3BB69-23CF-44E3-9099-C40C66FF867C}">
                  <a14:compatExt spid="_x0000_s164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88900</xdr:colOff>
          <xdr:row>20</xdr:row>
          <xdr:rowOff>69850</xdr:rowOff>
        </xdr:from>
        <xdr:to>
          <xdr:col>17</xdr:col>
          <xdr:colOff>31750</xdr:colOff>
          <xdr:row>20</xdr:row>
          <xdr:rowOff>317500</xdr:rowOff>
        </xdr:to>
        <xdr:sp macro="" textlink="">
          <xdr:nvSpPr>
            <xdr:cNvPr id="16419" name="Check Box 35" hidden="1">
              <a:extLst>
                <a:ext uri="{63B3BB69-23CF-44E3-9099-C40C66FF867C}">
                  <a14:compatExt spid="_x0000_s164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88900</xdr:colOff>
          <xdr:row>20</xdr:row>
          <xdr:rowOff>69850</xdr:rowOff>
        </xdr:from>
        <xdr:to>
          <xdr:col>21</xdr:col>
          <xdr:colOff>31750</xdr:colOff>
          <xdr:row>20</xdr:row>
          <xdr:rowOff>317500</xdr:rowOff>
        </xdr:to>
        <xdr:sp macro="" textlink="">
          <xdr:nvSpPr>
            <xdr:cNvPr id="16420" name="Check Box 36" hidden="1">
              <a:extLst>
                <a:ext uri="{63B3BB69-23CF-44E3-9099-C40C66FF867C}">
                  <a14:compatExt spid="_x0000_s164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95250</xdr:colOff>
          <xdr:row>20</xdr:row>
          <xdr:rowOff>69850</xdr:rowOff>
        </xdr:from>
        <xdr:to>
          <xdr:col>26</xdr:col>
          <xdr:colOff>50800</xdr:colOff>
          <xdr:row>20</xdr:row>
          <xdr:rowOff>317500</xdr:rowOff>
        </xdr:to>
        <xdr:sp macro="" textlink="">
          <xdr:nvSpPr>
            <xdr:cNvPr id="16421" name="Check Box 37" hidden="1">
              <a:extLst>
                <a:ext uri="{63B3BB69-23CF-44E3-9099-C40C66FF867C}">
                  <a14:compatExt spid="_x0000_s164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88900</xdr:colOff>
          <xdr:row>26</xdr:row>
          <xdr:rowOff>69850</xdr:rowOff>
        </xdr:from>
        <xdr:to>
          <xdr:col>1</xdr:col>
          <xdr:colOff>31750</xdr:colOff>
          <xdr:row>26</xdr:row>
          <xdr:rowOff>317500</xdr:rowOff>
        </xdr:to>
        <xdr:sp macro="" textlink="">
          <xdr:nvSpPr>
            <xdr:cNvPr id="16422" name="Check Box 38" hidden="1">
              <a:extLst>
                <a:ext uri="{63B3BB69-23CF-44E3-9099-C40C66FF867C}">
                  <a14:compatExt spid="_x0000_s164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88900</xdr:colOff>
          <xdr:row>26</xdr:row>
          <xdr:rowOff>69850</xdr:rowOff>
        </xdr:from>
        <xdr:to>
          <xdr:col>5</xdr:col>
          <xdr:colOff>31750</xdr:colOff>
          <xdr:row>26</xdr:row>
          <xdr:rowOff>317500</xdr:rowOff>
        </xdr:to>
        <xdr:sp macro="" textlink="">
          <xdr:nvSpPr>
            <xdr:cNvPr id="16423" name="Check Box 39" hidden="1">
              <a:extLst>
                <a:ext uri="{63B3BB69-23CF-44E3-9099-C40C66FF867C}">
                  <a14:compatExt spid="_x0000_s164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88900</xdr:colOff>
          <xdr:row>26</xdr:row>
          <xdr:rowOff>69850</xdr:rowOff>
        </xdr:from>
        <xdr:to>
          <xdr:col>10</xdr:col>
          <xdr:colOff>31750</xdr:colOff>
          <xdr:row>26</xdr:row>
          <xdr:rowOff>317500</xdr:rowOff>
        </xdr:to>
        <xdr:sp macro="" textlink="">
          <xdr:nvSpPr>
            <xdr:cNvPr id="16424" name="Check Box 40" hidden="1">
              <a:extLst>
                <a:ext uri="{63B3BB69-23CF-44E3-9099-C40C66FF867C}">
                  <a14:compatExt spid="_x0000_s164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88900</xdr:colOff>
          <xdr:row>26</xdr:row>
          <xdr:rowOff>69850</xdr:rowOff>
        </xdr:from>
        <xdr:to>
          <xdr:col>17</xdr:col>
          <xdr:colOff>31750</xdr:colOff>
          <xdr:row>26</xdr:row>
          <xdr:rowOff>317500</xdr:rowOff>
        </xdr:to>
        <xdr:sp macro="" textlink="">
          <xdr:nvSpPr>
            <xdr:cNvPr id="16425" name="Check Box 41" hidden="1">
              <a:extLst>
                <a:ext uri="{63B3BB69-23CF-44E3-9099-C40C66FF867C}">
                  <a14:compatExt spid="_x0000_s164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88900</xdr:colOff>
          <xdr:row>26</xdr:row>
          <xdr:rowOff>69850</xdr:rowOff>
        </xdr:from>
        <xdr:to>
          <xdr:col>21</xdr:col>
          <xdr:colOff>31750</xdr:colOff>
          <xdr:row>26</xdr:row>
          <xdr:rowOff>317500</xdr:rowOff>
        </xdr:to>
        <xdr:sp macro="" textlink="">
          <xdr:nvSpPr>
            <xdr:cNvPr id="16426" name="Check Box 42" hidden="1">
              <a:extLst>
                <a:ext uri="{63B3BB69-23CF-44E3-9099-C40C66FF867C}">
                  <a14:compatExt spid="_x0000_s164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95250</xdr:colOff>
          <xdr:row>26</xdr:row>
          <xdr:rowOff>69850</xdr:rowOff>
        </xdr:from>
        <xdr:to>
          <xdr:col>26</xdr:col>
          <xdr:colOff>50800</xdr:colOff>
          <xdr:row>26</xdr:row>
          <xdr:rowOff>317500</xdr:rowOff>
        </xdr:to>
        <xdr:sp macro="" textlink="">
          <xdr:nvSpPr>
            <xdr:cNvPr id="16427" name="Check Box 43" hidden="1">
              <a:extLst>
                <a:ext uri="{63B3BB69-23CF-44E3-9099-C40C66FF867C}">
                  <a14:compatExt spid="_x0000_s164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88900</xdr:colOff>
          <xdr:row>32</xdr:row>
          <xdr:rowOff>69850</xdr:rowOff>
        </xdr:from>
        <xdr:to>
          <xdr:col>1</xdr:col>
          <xdr:colOff>31750</xdr:colOff>
          <xdr:row>32</xdr:row>
          <xdr:rowOff>317500</xdr:rowOff>
        </xdr:to>
        <xdr:sp macro="" textlink="">
          <xdr:nvSpPr>
            <xdr:cNvPr id="16428" name="Check Box 44" hidden="1">
              <a:extLst>
                <a:ext uri="{63B3BB69-23CF-44E3-9099-C40C66FF867C}">
                  <a14:compatExt spid="_x0000_s164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88900</xdr:colOff>
          <xdr:row>32</xdr:row>
          <xdr:rowOff>69850</xdr:rowOff>
        </xdr:from>
        <xdr:to>
          <xdr:col>5</xdr:col>
          <xdr:colOff>31750</xdr:colOff>
          <xdr:row>32</xdr:row>
          <xdr:rowOff>317500</xdr:rowOff>
        </xdr:to>
        <xdr:sp macro="" textlink="">
          <xdr:nvSpPr>
            <xdr:cNvPr id="16429" name="Check Box 45" hidden="1">
              <a:extLst>
                <a:ext uri="{63B3BB69-23CF-44E3-9099-C40C66FF867C}">
                  <a14:compatExt spid="_x0000_s164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88900</xdr:colOff>
          <xdr:row>32</xdr:row>
          <xdr:rowOff>69850</xdr:rowOff>
        </xdr:from>
        <xdr:to>
          <xdr:col>10</xdr:col>
          <xdr:colOff>31750</xdr:colOff>
          <xdr:row>32</xdr:row>
          <xdr:rowOff>317500</xdr:rowOff>
        </xdr:to>
        <xdr:sp macro="" textlink="">
          <xdr:nvSpPr>
            <xdr:cNvPr id="16430" name="Check Box 46" hidden="1">
              <a:extLst>
                <a:ext uri="{63B3BB69-23CF-44E3-9099-C40C66FF867C}">
                  <a14:compatExt spid="_x0000_s164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88900</xdr:colOff>
          <xdr:row>32</xdr:row>
          <xdr:rowOff>69850</xdr:rowOff>
        </xdr:from>
        <xdr:to>
          <xdr:col>17</xdr:col>
          <xdr:colOff>31750</xdr:colOff>
          <xdr:row>32</xdr:row>
          <xdr:rowOff>317500</xdr:rowOff>
        </xdr:to>
        <xdr:sp macro="" textlink="">
          <xdr:nvSpPr>
            <xdr:cNvPr id="16431" name="Check Box 47" hidden="1">
              <a:extLst>
                <a:ext uri="{63B3BB69-23CF-44E3-9099-C40C66FF867C}">
                  <a14:compatExt spid="_x0000_s164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88900</xdr:colOff>
          <xdr:row>32</xdr:row>
          <xdr:rowOff>69850</xdr:rowOff>
        </xdr:from>
        <xdr:to>
          <xdr:col>21</xdr:col>
          <xdr:colOff>31750</xdr:colOff>
          <xdr:row>32</xdr:row>
          <xdr:rowOff>317500</xdr:rowOff>
        </xdr:to>
        <xdr:sp macro="" textlink="">
          <xdr:nvSpPr>
            <xdr:cNvPr id="16432" name="Check Box 48" hidden="1">
              <a:extLst>
                <a:ext uri="{63B3BB69-23CF-44E3-9099-C40C66FF867C}">
                  <a14:compatExt spid="_x0000_s164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95250</xdr:colOff>
          <xdr:row>32</xdr:row>
          <xdr:rowOff>69850</xdr:rowOff>
        </xdr:from>
        <xdr:to>
          <xdr:col>26</xdr:col>
          <xdr:colOff>50800</xdr:colOff>
          <xdr:row>32</xdr:row>
          <xdr:rowOff>317500</xdr:rowOff>
        </xdr:to>
        <xdr:sp macro="" textlink="">
          <xdr:nvSpPr>
            <xdr:cNvPr id="16433" name="Check Box 49" hidden="1">
              <a:extLst>
                <a:ext uri="{63B3BB69-23CF-44E3-9099-C40C66FF867C}">
                  <a14:compatExt spid="_x0000_s164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editAs="oneCell">
    <xdr:from>
      <xdr:col>2</xdr:col>
      <xdr:colOff>104775</xdr:colOff>
      <xdr:row>24</xdr:row>
      <xdr:rowOff>9525</xdr:rowOff>
    </xdr:from>
    <xdr:to>
      <xdr:col>4</xdr:col>
      <xdr:colOff>19050</xdr:colOff>
      <xdr:row>25</xdr:row>
      <xdr:rowOff>0</xdr:rowOff>
    </xdr:to>
    <xdr:pic>
      <xdr:nvPicPr>
        <xdr:cNvPr id="2" name="図 2" descr="概説された, サッカー, ボール">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0375" y="4829175"/>
          <a:ext cx="193675"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5.bin"/><Relationship Id="rId6" Type="http://schemas.openxmlformats.org/officeDocument/2006/relationships/ctrlProp" Target="../ctrlProps/ctrlProp13.xml"/><Relationship Id="rId5" Type="http://schemas.openxmlformats.org/officeDocument/2006/relationships/ctrlProp" Target="../ctrlProps/ctrlProp12.xml"/><Relationship Id="rId4" Type="http://schemas.openxmlformats.org/officeDocument/2006/relationships/ctrlProp" Target="../ctrlProps/ctrlProp11.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18.xml"/><Relationship Id="rId13" Type="http://schemas.openxmlformats.org/officeDocument/2006/relationships/ctrlProp" Target="../ctrlProps/ctrlProp23.xml"/><Relationship Id="rId18" Type="http://schemas.openxmlformats.org/officeDocument/2006/relationships/ctrlProp" Target="../ctrlProps/ctrlProp28.xml"/><Relationship Id="rId26" Type="http://schemas.openxmlformats.org/officeDocument/2006/relationships/ctrlProp" Target="../ctrlProps/ctrlProp36.xml"/><Relationship Id="rId3" Type="http://schemas.openxmlformats.org/officeDocument/2006/relationships/vmlDrawing" Target="../drawings/vmlDrawing3.vml"/><Relationship Id="rId21" Type="http://schemas.openxmlformats.org/officeDocument/2006/relationships/ctrlProp" Target="../ctrlProps/ctrlProp31.xml"/><Relationship Id="rId7" Type="http://schemas.openxmlformats.org/officeDocument/2006/relationships/ctrlProp" Target="../ctrlProps/ctrlProp17.xml"/><Relationship Id="rId12" Type="http://schemas.openxmlformats.org/officeDocument/2006/relationships/ctrlProp" Target="../ctrlProps/ctrlProp22.xml"/><Relationship Id="rId17" Type="http://schemas.openxmlformats.org/officeDocument/2006/relationships/ctrlProp" Target="../ctrlProps/ctrlProp27.xml"/><Relationship Id="rId25" Type="http://schemas.openxmlformats.org/officeDocument/2006/relationships/ctrlProp" Target="../ctrlProps/ctrlProp35.xml"/><Relationship Id="rId2" Type="http://schemas.openxmlformats.org/officeDocument/2006/relationships/drawing" Target="../drawings/drawing4.xml"/><Relationship Id="rId16" Type="http://schemas.openxmlformats.org/officeDocument/2006/relationships/ctrlProp" Target="../ctrlProps/ctrlProp26.xml"/><Relationship Id="rId20" Type="http://schemas.openxmlformats.org/officeDocument/2006/relationships/ctrlProp" Target="../ctrlProps/ctrlProp30.xml"/><Relationship Id="rId1" Type="http://schemas.openxmlformats.org/officeDocument/2006/relationships/printerSettings" Target="../printerSettings/printerSettings6.bin"/><Relationship Id="rId6" Type="http://schemas.openxmlformats.org/officeDocument/2006/relationships/ctrlProp" Target="../ctrlProps/ctrlProp16.xml"/><Relationship Id="rId11" Type="http://schemas.openxmlformats.org/officeDocument/2006/relationships/ctrlProp" Target="../ctrlProps/ctrlProp21.xml"/><Relationship Id="rId24" Type="http://schemas.openxmlformats.org/officeDocument/2006/relationships/ctrlProp" Target="../ctrlProps/ctrlProp34.xml"/><Relationship Id="rId5" Type="http://schemas.openxmlformats.org/officeDocument/2006/relationships/ctrlProp" Target="../ctrlProps/ctrlProp15.xml"/><Relationship Id="rId15" Type="http://schemas.openxmlformats.org/officeDocument/2006/relationships/ctrlProp" Target="../ctrlProps/ctrlProp25.xml"/><Relationship Id="rId23" Type="http://schemas.openxmlformats.org/officeDocument/2006/relationships/ctrlProp" Target="../ctrlProps/ctrlProp33.xml"/><Relationship Id="rId10" Type="http://schemas.openxmlformats.org/officeDocument/2006/relationships/ctrlProp" Target="../ctrlProps/ctrlProp20.xml"/><Relationship Id="rId19" Type="http://schemas.openxmlformats.org/officeDocument/2006/relationships/ctrlProp" Target="../ctrlProps/ctrlProp29.xml"/><Relationship Id="rId4" Type="http://schemas.openxmlformats.org/officeDocument/2006/relationships/ctrlProp" Target="../ctrlProps/ctrlProp14.xml"/><Relationship Id="rId9" Type="http://schemas.openxmlformats.org/officeDocument/2006/relationships/ctrlProp" Target="../ctrlProps/ctrlProp19.xml"/><Relationship Id="rId14" Type="http://schemas.openxmlformats.org/officeDocument/2006/relationships/ctrlProp" Target="../ctrlProps/ctrlProp24.xml"/><Relationship Id="rId22" Type="http://schemas.openxmlformats.org/officeDocument/2006/relationships/ctrlProp" Target="../ctrlProps/ctrlProp32.xml"/><Relationship Id="rId27" Type="http://schemas.openxmlformats.org/officeDocument/2006/relationships/ctrlProp" Target="../ctrlProps/ctrlProp37.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Y59"/>
  <sheetViews>
    <sheetView showGridLines="0" showRowColHeaders="0" tabSelected="1" zoomScale="79" zoomScaleNormal="100" workbookViewId="0">
      <selection activeCell="C21" sqref="C21"/>
    </sheetView>
  </sheetViews>
  <sheetFormatPr defaultColWidth="8.85546875" defaultRowHeight="15" x14ac:dyDescent="0.35"/>
  <cols>
    <col min="1" max="11" width="3.85546875" style="32" customWidth="1"/>
    <col min="12" max="12" width="3.85546875" style="33" customWidth="1"/>
    <col min="13" max="21" width="3.85546875" style="32" customWidth="1"/>
    <col min="22" max="23" width="4.42578125" style="32" customWidth="1"/>
    <col min="24" max="16384" width="8.85546875" style="32"/>
  </cols>
  <sheetData>
    <row r="1" spans="1:22" ht="15.75" customHeight="1" x14ac:dyDescent="0.35">
      <c r="A1" s="276" t="s">
        <v>274</v>
      </c>
      <c r="B1" s="276"/>
      <c r="C1" s="276"/>
      <c r="D1" s="276"/>
      <c r="E1" s="276"/>
      <c r="F1" s="276"/>
      <c r="G1" s="276"/>
      <c r="H1" s="276"/>
      <c r="I1" s="276"/>
      <c r="J1" s="276"/>
      <c r="K1" s="276"/>
      <c r="L1" s="276"/>
      <c r="M1" s="276"/>
      <c r="N1" s="276"/>
      <c r="O1" s="276"/>
      <c r="P1" s="276"/>
      <c r="Q1" s="276"/>
      <c r="R1" s="276"/>
      <c r="S1" s="276"/>
      <c r="T1" s="276"/>
      <c r="U1" s="276"/>
      <c r="V1" s="31"/>
    </row>
    <row r="2" spans="1:22" ht="15.75" customHeight="1" x14ac:dyDescent="0.35">
      <c r="A2" s="276"/>
      <c r="B2" s="276"/>
      <c r="C2" s="276"/>
      <c r="D2" s="276"/>
      <c r="E2" s="276"/>
      <c r="F2" s="276"/>
      <c r="G2" s="276"/>
      <c r="H2" s="276"/>
      <c r="I2" s="276"/>
      <c r="J2" s="276"/>
      <c r="K2" s="276"/>
      <c r="L2" s="276"/>
      <c r="M2" s="276"/>
      <c r="N2" s="276"/>
      <c r="O2" s="276"/>
      <c r="P2" s="276"/>
      <c r="Q2" s="276"/>
      <c r="R2" s="276"/>
      <c r="S2" s="276"/>
      <c r="T2" s="276"/>
      <c r="U2" s="276"/>
      <c r="V2" s="31"/>
    </row>
    <row r="3" spans="1:22" ht="15.75" customHeight="1" x14ac:dyDescent="0.35">
      <c r="A3" s="31"/>
      <c r="B3" s="31"/>
      <c r="C3" s="31"/>
      <c r="D3" s="31"/>
      <c r="E3" s="31"/>
      <c r="F3" s="31"/>
      <c r="G3" s="31"/>
      <c r="H3" s="31"/>
      <c r="I3" s="31"/>
      <c r="J3" s="31"/>
      <c r="N3" s="33" t="s">
        <v>0</v>
      </c>
      <c r="O3" s="277">
        <v>45724</v>
      </c>
      <c r="P3" s="277"/>
      <c r="Q3" s="34" t="s">
        <v>1</v>
      </c>
      <c r="R3" s="277">
        <v>45725</v>
      </c>
      <c r="S3" s="277"/>
      <c r="T3" s="278" t="s">
        <v>275</v>
      </c>
      <c r="U3" s="278"/>
    </row>
    <row r="4" spans="1:22" x14ac:dyDescent="0.35">
      <c r="A4" s="32" t="s">
        <v>2</v>
      </c>
    </row>
    <row r="5" spans="1:22" ht="15.75" customHeight="1" x14ac:dyDescent="0.35"/>
    <row r="6" spans="1:22" x14ac:dyDescent="0.35">
      <c r="A6" s="35" t="s">
        <v>3</v>
      </c>
      <c r="B6" s="36"/>
      <c r="C6" s="36"/>
      <c r="D6" s="33" t="s">
        <v>4</v>
      </c>
      <c r="E6" s="37" t="s">
        <v>5</v>
      </c>
      <c r="F6" s="38"/>
      <c r="H6" s="275">
        <v>45702</v>
      </c>
      <c r="I6" s="275"/>
      <c r="J6" s="275"/>
      <c r="K6" s="39" t="s">
        <v>6</v>
      </c>
    </row>
    <row r="7" spans="1:22" x14ac:dyDescent="0.35">
      <c r="A7" s="36"/>
      <c r="B7" s="36"/>
      <c r="C7" s="36"/>
      <c r="D7" s="33" t="s">
        <v>7</v>
      </c>
      <c r="E7" s="40" t="s">
        <v>8</v>
      </c>
      <c r="H7" s="41" t="s">
        <v>9</v>
      </c>
    </row>
    <row r="8" spans="1:22" x14ac:dyDescent="0.35">
      <c r="A8" s="36"/>
      <c r="B8" s="36"/>
      <c r="C8" s="36"/>
      <c r="D8" s="36"/>
      <c r="H8" s="308" t="s">
        <v>169</v>
      </c>
      <c r="I8" s="308"/>
      <c r="J8" s="308"/>
      <c r="K8" s="308"/>
      <c r="L8" s="308"/>
    </row>
    <row r="9" spans="1:22" x14ac:dyDescent="0.35">
      <c r="A9" s="36"/>
      <c r="B9" s="36"/>
      <c r="C9" s="36"/>
      <c r="D9" s="36"/>
      <c r="H9" s="41" t="s">
        <v>86</v>
      </c>
      <c r="M9" s="42"/>
      <c r="P9" s="60" t="s">
        <v>10</v>
      </c>
    </row>
    <row r="10" spans="1:22" ht="7.5" customHeight="1" thickBot="1" x14ac:dyDescent="0.4">
      <c r="A10" s="43"/>
      <c r="B10" s="43"/>
      <c r="C10" s="43"/>
      <c r="D10" s="43"/>
      <c r="E10" s="44"/>
      <c r="F10" s="44"/>
      <c r="G10" s="44"/>
      <c r="H10" s="44"/>
      <c r="I10" s="44"/>
      <c r="J10" s="44"/>
      <c r="K10" s="44"/>
      <c r="L10" s="45"/>
      <c r="M10" s="46"/>
      <c r="N10" s="44"/>
      <c r="O10" s="47"/>
      <c r="P10" s="44"/>
      <c r="Q10" s="44"/>
      <c r="R10" s="44"/>
      <c r="S10" s="44"/>
      <c r="T10" s="44"/>
      <c r="U10" s="44"/>
    </row>
    <row r="11" spans="1:22" ht="7.5" customHeight="1" thickTop="1" x14ac:dyDescent="0.35">
      <c r="A11" s="36"/>
      <c r="B11" s="36"/>
      <c r="C11" s="36"/>
      <c r="D11" s="36"/>
    </row>
    <row r="12" spans="1:22" x14ac:dyDescent="0.35">
      <c r="A12" s="48" t="s">
        <v>11</v>
      </c>
      <c r="D12" s="33" t="s">
        <v>7</v>
      </c>
      <c r="E12" s="37" t="s">
        <v>12</v>
      </c>
      <c r="H12" s="275">
        <v>45709</v>
      </c>
      <c r="I12" s="275"/>
      <c r="J12" s="275"/>
      <c r="K12" s="39" t="s">
        <v>13</v>
      </c>
    </row>
    <row r="13" spans="1:22" x14ac:dyDescent="0.35">
      <c r="H13" s="49" t="s">
        <v>14</v>
      </c>
    </row>
    <row r="14" spans="1:22" x14ac:dyDescent="0.35">
      <c r="H14" s="49" t="s">
        <v>15</v>
      </c>
    </row>
    <row r="15" spans="1:22" x14ac:dyDescent="0.35">
      <c r="H15" s="49" t="s">
        <v>16</v>
      </c>
    </row>
    <row r="16" spans="1:22" ht="6" customHeight="1" x14ac:dyDescent="0.35">
      <c r="H16" s="49"/>
    </row>
    <row r="17" spans="1:25" ht="15.5" thickBot="1" x14ac:dyDescent="0.4">
      <c r="A17" s="310" t="s">
        <v>149</v>
      </c>
      <c r="B17" s="310"/>
      <c r="C17" s="310"/>
      <c r="D17" s="310"/>
      <c r="E17" s="310"/>
      <c r="F17" s="310"/>
      <c r="G17" s="310"/>
      <c r="H17" s="310"/>
      <c r="I17" s="310"/>
      <c r="J17" s="310"/>
      <c r="K17" s="310"/>
      <c r="L17" s="310"/>
      <c r="M17" s="310"/>
      <c r="N17" s="310"/>
      <c r="O17" s="310"/>
      <c r="P17" s="310"/>
      <c r="Q17" s="310"/>
      <c r="R17" s="310"/>
      <c r="S17" s="310"/>
      <c r="T17" s="310"/>
      <c r="U17" s="310"/>
    </row>
    <row r="18" spans="1:25" ht="27" customHeight="1" x14ac:dyDescent="0.3">
      <c r="B18" s="131"/>
      <c r="C18" s="279" t="s">
        <v>17</v>
      </c>
      <c r="D18" s="280"/>
      <c r="E18" s="280"/>
      <c r="F18" s="280"/>
      <c r="G18" s="280"/>
      <c r="H18" s="281">
        <v>22000</v>
      </c>
      <c r="I18" s="281"/>
      <c r="J18" s="281"/>
      <c r="K18" s="281"/>
      <c r="L18" s="282"/>
      <c r="M18" s="283"/>
      <c r="N18" s="147" t="s">
        <v>143</v>
      </c>
      <c r="O18" s="284">
        <f>H18*L18</f>
        <v>0</v>
      </c>
      <c r="P18" s="280"/>
      <c r="Q18" s="280"/>
      <c r="R18" s="280"/>
      <c r="S18" s="285"/>
      <c r="T18" s="131"/>
      <c r="Y18"/>
    </row>
    <row r="19" spans="1:25" ht="27" customHeight="1" x14ac:dyDescent="0.3">
      <c r="B19" s="131"/>
      <c r="C19" s="286" t="s">
        <v>291</v>
      </c>
      <c r="D19" s="287"/>
      <c r="E19" s="287"/>
      <c r="F19" s="287"/>
      <c r="G19" s="287"/>
      <c r="H19" s="288">
        <v>14000</v>
      </c>
      <c r="I19" s="288"/>
      <c r="J19" s="288"/>
      <c r="K19" s="288"/>
      <c r="L19" s="289"/>
      <c r="M19" s="290"/>
      <c r="N19" s="132" t="s">
        <v>144</v>
      </c>
      <c r="O19" s="291">
        <f t="shared" ref="O19:O25" si="0">H19*L19</f>
        <v>0</v>
      </c>
      <c r="P19" s="292"/>
      <c r="Q19" s="292"/>
      <c r="R19" s="292"/>
      <c r="S19" s="293"/>
      <c r="T19" s="131"/>
    </row>
    <row r="20" spans="1:25" ht="27" customHeight="1" thickBot="1" x14ac:dyDescent="0.35">
      <c r="B20" s="16"/>
      <c r="C20" s="335" t="s">
        <v>146</v>
      </c>
      <c r="D20" s="336"/>
      <c r="E20" s="336"/>
      <c r="F20" s="336"/>
      <c r="G20" s="336"/>
      <c r="H20" s="294">
        <v>12000</v>
      </c>
      <c r="I20" s="294"/>
      <c r="J20" s="294"/>
      <c r="K20" s="294"/>
      <c r="L20" s="295"/>
      <c r="M20" s="296"/>
      <c r="N20" s="148" t="s">
        <v>144</v>
      </c>
      <c r="O20" s="297">
        <f t="shared" si="0"/>
        <v>0</v>
      </c>
      <c r="P20" s="298"/>
      <c r="Q20" s="298"/>
      <c r="R20" s="298"/>
      <c r="S20" s="299"/>
      <c r="T20" s="16"/>
    </row>
    <row r="21" spans="1:25" ht="5.5" customHeight="1" thickBot="1" x14ac:dyDescent="0.35">
      <c r="B21" s="16"/>
      <c r="C21" s="170"/>
      <c r="D21" s="170"/>
      <c r="E21" s="170"/>
      <c r="F21" s="170"/>
      <c r="G21" s="170"/>
      <c r="H21" s="171"/>
      <c r="I21" s="171"/>
      <c r="J21" s="171"/>
      <c r="K21" s="171"/>
      <c r="L21" s="174"/>
      <c r="M21" s="174"/>
      <c r="N21" s="172"/>
      <c r="O21" s="173"/>
      <c r="P21" s="173"/>
      <c r="Q21" s="173"/>
      <c r="R21" s="173"/>
      <c r="S21" s="173"/>
      <c r="T21" s="16"/>
    </row>
    <row r="22" spans="1:25" ht="27" customHeight="1" thickBot="1" x14ac:dyDescent="0.35">
      <c r="B22" s="131"/>
      <c r="C22" s="300" t="s">
        <v>162</v>
      </c>
      <c r="D22" s="301"/>
      <c r="E22" s="301"/>
      <c r="F22" s="301"/>
      <c r="G22" s="301"/>
      <c r="H22" s="302">
        <v>880</v>
      </c>
      <c r="I22" s="302"/>
      <c r="J22" s="302"/>
      <c r="K22" s="302"/>
      <c r="L22" s="303"/>
      <c r="M22" s="304"/>
      <c r="N22" s="255" t="s">
        <v>54</v>
      </c>
      <c r="O22" s="305">
        <f t="shared" si="0"/>
        <v>0</v>
      </c>
      <c r="P22" s="306"/>
      <c r="Q22" s="306"/>
      <c r="R22" s="306"/>
      <c r="S22" s="307"/>
      <c r="T22" s="131"/>
    </row>
    <row r="23" spans="1:25" ht="27" hidden="1" customHeight="1" x14ac:dyDescent="0.3">
      <c r="B23" s="131"/>
      <c r="C23" s="319" t="s">
        <v>145</v>
      </c>
      <c r="D23" s="320"/>
      <c r="E23" s="320"/>
      <c r="F23" s="320"/>
      <c r="G23" s="320"/>
      <c r="H23" s="321">
        <v>11000</v>
      </c>
      <c r="I23" s="321"/>
      <c r="J23" s="321"/>
      <c r="K23" s="321"/>
      <c r="L23" s="322"/>
      <c r="M23" s="323"/>
      <c r="N23" s="254" t="s">
        <v>144</v>
      </c>
      <c r="O23" s="324">
        <f t="shared" si="0"/>
        <v>0</v>
      </c>
      <c r="P23" s="325"/>
      <c r="Q23" s="325"/>
      <c r="R23" s="325"/>
      <c r="S23" s="326"/>
      <c r="T23" s="131"/>
    </row>
    <row r="24" spans="1:25" ht="27" hidden="1" customHeight="1" thickBot="1" x14ac:dyDescent="0.35">
      <c r="B24" s="131"/>
      <c r="C24" s="327" t="s">
        <v>146</v>
      </c>
      <c r="D24" s="328"/>
      <c r="E24" s="328"/>
      <c r="F24" s="328"/>
      <c r="G24" s="328"/>
      <c r="H24" s="329">
        <v>10500</v>
      </c>
      <c r="I24" s="329"/>
      <c r="J24" s="329"/>
      <c r="K24" s="329"/>
      <c r="L24" s="330"/>
      <c r="M24" s="331"/>
      <c r="N24" s="176" t="s">
        <v>144</v>
      </c>
      <c r="O24" s="332">
        <f t="shared" si="0"/>
        <v>0</v>
      </c>
      <c r="P24" s="333"/>
      <c r="Q24" s="333"/>
      <c r="R24" s="333"/>
      <c r="S24" s="334"/>
      <c r="T24" s="131"/>
    </row>
    <row r="25" spans="1:25" ht="27" hidden="1" customHeight="1" thickBot="1" x14ac:dyDescent="0.35">
      <c r="B25" s="131"/>
      <c r="C25" s="311" t="s">
        <v>147</v>
      </c>
      <c r="D25" s="312"/>
      <c r="E25" s="312"/>
      <c r="F25" s="312"/>
      <c r="G25" s="312"/>
      <c r="H25" s="313">
        <v>9000</v>
      </c>
      <c r="I25" s="313"/>
      <c r="J25" s="313"/>
      <c r="K25" s="313"/>
      <c r="L25" s="314"/>
      <c r="M25" s="315"/>
      <c r="N25" s="169" t="s">
        <v>144</v>
      </c>
      <c r="O25" s="316">
        <f t="shared" si="0"/>
        <v>0</v>
      </c>
      <c r="P25" s="317"/>
      <c r="Q25" s="317"/>
      <c r="R25" s="317"/>
      <c r="S25" s="318"/>
      <c r="T25" s="131"/>
    </row>
    <row r="26" spans="1:25" ht="36" customHeight="1" thickBot="1" x14ac:dyDescent="0.4">
      <c r="A26" s="131"/>
      <c r="B26" s="131"/>
      <c r="C26" s="131"/>
      <c r="D26" s="131"/>
      <c r="E26" s="131"/>
      <c r="F26" s="131"/>
      <c r="G26" s="131"/>
      <c r="H26" s="131"/>
      <c r="I26" s="131"/>
      <c r="J26" s="131"/>
      <c r="L26" s="309" t="s">
        <v>19</v>
      </c>
      <c r="M26" s="309"/>
      <c r="N26" s="309"/>
      <c r="O26" s="274">
        <f>SUM(O18:S25)</f>
        <v>0</v>
      </c>
      <c r="P26" s="274"/>
      <c r="Q26" s="274"/>
      <c r="R26" s="274"/>
      <c r="S26" s="274"/>
      <c r="T26" s="133" t="s">
        <v>148</v>
      </c>
    </row>
    <row r="27" spans="1:25" ht="12" customHeight="1" thickTop="1" x14ac:dyDescent="0.35">
      <c r="A27" s="131"/>
      <c r="B27" s="131"/>
      <c r="C27" s="131"/>
      <c r="D27" s="131"/>
      <c r="E27" s="131"/>
      <c r="F27" s="131"/>
      <c r="G27" s="131"/>
      <c r="H27" s="131"/>
      <c r="I27" s="131"/>
      <c r="J27" s="131"/>
      <c r="L27" s="134"/>
      <c r="M27" s="134"/>
      <c r="N27" s="134"/>
      <c r="O27" s="135"/>
      <c r="P27" s="135"/>
      <c r="Q27" s="135"/>
      <c r="R27" s="135"/>
      <c r="S27" s="135"/>
      <c r="T27" s="133"/>
    </row>
    <row r="28" spans="1:25" ht="18" customHeight="1" x14ac:dyDescent="0.35">
      <c r="A28" s="131"/>
      <c r="D28" s="136"/>
      <c r="E28" s="139" t="s">
        <v>150</v>
      </c>
      <c r="F28" s="50" t="s">
        <v>151</v>
      </c>
      <c r="G28" s="136" t="s">
        <v>170</v>
      </c>
      <c r="H28" s="131"/>
      <c r="I28" s="131"/>
      <c r="J28" s="131"/>
      <c r="K28" s="131"/>
      <c r="L28" s="131"/>
      <c r="M28" s="131"/>
      <c r="N28" s="131"/>
      <c r="O28" s="131"/>
      <c r="P28" s="131"/>
      <c r="Q28" s="131"/>
      <c r="R28" s="131"/>
      <c r="S28" s="131"/>
    </row>
    <row r="29" spans="1:25" ht="18" customHeight="1" x14ac:dyDescent="0.35">
      <c r="A29" s="131"/>
      <c r="C29" s="137"/>
      <c r="D29" s="137"/>
      <c r="E29" s="137"/>
      <c r="F29" s="138"/>
      <c r="G29" s="136" t="s">
        <v>152</v>
      </c>
      <c r="H29" s="131"/>
      <c r="I29" s="131"/>
      <c r="J29" s="131"/>
      <c r="K29" s="131"/>
      <c r="L29" s="131"/>
      <c r="M29" s="131"/>
      <c r="N29" s="131"/>
      <c r="O29" s="131"/>
      <c r="P29" s="131"/>
      <c r="Q29" s="131"/>
      <c r="R29" s="131"/>
      <c r="S29" s="131"/>
    </row>
    <row r="30" spans="1:25" ht="18" hidden="1" customHeight="1" x14ac:dyDescent="0.35">
      <c r="A30" s="131"/>
      <c r="C30" s="137"/>
      <c r="D30" s="137"/>
      <c r="E30" s="139" t="s">
        <v>153</v>
      </c>
      <c r="F30" s="50" t="s">
        <v>151</v>
      </c>
      <c r="G30" s="136" t="s">
        <v>154</v>
      </c>
      <c r="H30" s="131"/>
      <c r="I30" s="131"/>
      <c r="J30" s="131"/>
      <c r="K30" s="131"/>
      <c r="L30" s="131"/>
      <c r="M30" s="131"/>
      <c r="N30" s="131"/>
      <c r="O30" s="131"/>
      <c r="P30" s="131"/>
      <c r="Q30" s="131"/>
      <c r="R30" s="131"/>
      <c r="S30" s="131"/>
    </row>
    <row r="31" spans="1:25" ht="7.5" customHeight="1" thickBot="1" x14ac:dyDescent="0.4">
      <c r="A31" s="44"/>
      <c r="B31" s="44"/>
      <c r="C31" s="44"/>
      <c r="D31" s="44"/>
      <c r="E31" s="44"/>
      <c r="F31" s="44"/>
      <c r="G31" s="44"/>
      <c r="H31" s="44"/>
      <c r="I31" s="44"/>
      <c r="J31" s="44"/>
      <c r="K31" s="44"/>
      <c r="L31" s="45"/>
      <c r="M31" s="44"/>
      <c r="N31" s="44"/>
      <c r="O31" s="52"/>
      <c r="P31" s="52"/>
      <c r="Q31" s="44"/>
      <c r="R31" s="53"/>
      <c r="S31" s="52"/>
      <c r="T31" s="52"/>
      <c r="U31" s="54"/>
    </row>
    <row r="32" spans="1:25" ht="7.5" customHeight="1" thickTop="1" x14ac:dyDescent="0.35"/>
    <row r="33" spans="1:21" x14ac:dyDescent="0.35">
      <c r="A33" s="48" t="s">
        <v>20</v>
      </c>
      <c r="E33" s="41" t="s">
        <v>21</v>
      </c>
      <c r="L33" s="55" t="s">
        <v>22</v>
      </c>
    </row>
    <row r="34" spans="1:21" x14ac:dyDescent="0.35">
      <c r="E34" s="41" t="s">
        <v>23</v>
      </c>
      <c r="L34" s="55" t="s">
        <v>24</v>
      </c>
    </row>
    <row r="35" spans="1:21" x14ac:dyDescent="0.35">
      <c r="E35" s="41" t="s">
        <v>25</v>
      </c>
      <c r="L35" s="55" t="s">
        <v>26</v>
      </c>
    </row>
    <row r="36" spans="1:21" x14ac:dyDescent="0.35">
      <c r="L36" s="55" t="s">
        <v>27</v>
      </c>
    </row>
    <row r="37" spans="1:21" ht="7.5" customHeight="1" thickBot="1" x14ac:dyDescent="0.4">
      <c r="A37" s="44"/>
      <c r="B37" s="44"/>
      <c r="C37" s="44"/>
      <c r="D37" s="44"/>
      <c r="E37" s="44"/>
      <c r="F37" s="44"/>
      <c r="G37" s="44"/>
      <c r="H37" s="44"/>
      <c r="I37" s="44"/>
      <c r="J37" s="44"/>
      <c r="K37" s="44"/>
      <c r="L37" s="56"/>
      <c r="M37" s="44"/>
      <c r="N37" s="44"/>
      <c r="O37" s="44"/>
      <c r="P37" s="44"/>
      <c r="Q37" s="44"/>
      <c r="R37" s="44"/>
      <c r="S37" s="44"/>
      <c r="T37" s="44"/>
      <c r="U37" s="44"/>
    </row>
    <row r="38" spans="1:21" ht="7.5" customHeight="1" thickTop="1" x14ac:dyDescent="0.35"/>
    <row r="39" spans="1:21" x14ac:dyDescent="0.35">
      <c r="A39" s="48" t="s">
        <v>28</v>
      </c>
      <c r="E39" s="51" t="s">
        <v>29</v>
      </c>
    </row>
    <row r="40" spans="1:21" x14ac:dyDescent="0.35">
      <c r="E40" s="51" t="s">
        <v>30</v>
      </c>
    </row>
    <row r="41" spans="1:21" x14ac:dyDescent="0.35">
      <c r="E41" s="51" t="s">
        <v>31</v>
      </c>
    </row>
    <row r="42" spans="1:21" x14ac:dyDescent="0.35">
      <c r="E42" s="51" t="s">
        <v>171</v>
      </c>
    </row>
    <row r="43" spans="1:21" x14ac:dyDescent="0.35">
      <c r="E43" s="59" t="s">
        <v>32</v>
      </c>
    </row>
    <row r="44" spans="1:21" x14ac:dyDescent="0.35">
      <c r="E44" s="59" t="s">
        <v>33</v>
      </c>
    </row>
    <row r="45" spans="1:21" ht="7.5" customHeight="1" thickBot="1" x14ac:dyDescent="0.4">
      <c r="A45" s="44"/>
      <c r="B45" s="44"/>
      <c r="C45" s="44"/>
      <c r="D45" s="44"/>
      <c r="E45" s="57"/>
      <c r="F45" s="44"/>
      <c r="G45" s="44"/>
      <c r="H45" s="44"/>
      <c r="I45" s="44"/>
      <c r="J45" s="44"/>
      <c r="K45" s="44"/>
      <c r="L45" s="45"/>
      <c r="M45" s="44"/>
      <c r="N45" s="44"/>
      <c r="O45" s="44"/>
      <c r="P45" s="44"/>
      <c r="Q45" s="44"/>
      <c r="R45" s="44"/>
      <c r="S45" s="44"/>
      <c r="T45" s="44"/>
      <c r="U45" s="44"/>
    </row>
    <row r="46" spans="1:21" ht="7.5" customHeight="1" thickTop="1" x14ac:dyDescent="0.35"/>
    <row r="47" spans="1:21" x14ac:dyDescent="0.35">
      <c r="A47" s="48" t="s">
        <v>34</v>
      </c>
      <c r="E47" s="39" t="s">
        <v>272</v>
      </c>
    </row>
    <row r="48" spans="1:21" x14ac:dyDescent="0.35">
      <c r="A48" s="48" t="s">
        <v>35</v>
      </c>
      <c r="B48" s="48"/>
      <c r="E48" s="51" t="s">
        <v>36</v>
      </c>
    </row>
    <row r="49" spans="1:21" x14ac:dyDescent="0.35">
      <c r="E49" s="51" t="s">
        <v>37</v>
      </c>
    </row>
    <row r="50" spans="1:21" x14ac:dyDescent="0.35">
      <c r="E50" s="51" t="s">
        <v>38</v>
      </c>
    </row>
    <row r="51" spans="1:21" x14ac:dyDescent="0.35">
      <c r="E51" s="51" t="s">
        <v>39</v>
      </c>
    </row>
    <row r="52" spans="1:21" ht="7.5" customHeight="1" thickBot="1" x14ac:dyDescent="0.4">
      <c r="A52" s="44"/>
      <c r="B52" s="44"/>
      <c r="C52" s="44"/>
      <c r="D52" s="44"/>
      <c r="E52" s="57"/>
      <c r="F52" s="44"/>
      <c r="G52" s="44"/>
      <c r="H52" s="44"/>
      <c r="I52" s="44"/>
      <c r="J52" s="44"/>
      <c r="K52" s="44"/>
      <c r="L52" s="45"/>
      <c r="M52" s="44"/>
      <c r="N52" s="44"/>
      <c r="O52" s="44"/>
      <c r="P52" s="44"/>
      <c r="Q52" s="44"/>
      <c r="R52" s="44"/>
      <c r="S52" s="44"/>
      <c r="T52" s="44"/>
      <c r="U52" s="44"/>
    </row>
    <row r="53" spans="1:21" ht="7.5" customHeight="1" thickTop="1" x14ac:dyDescent="0.35"/>
    <row r="54" spans="1:21" x14ac:dyDescent="0.35">
      <c r="A54" s="48" t="s">
        <v>40</v>
      </c>
      <c r="E54" s="39" t="s">
        <v>41</v>
      </c>
    </row>
    <row r="55" spans="1:21" x14ac:dyDescent="0.35">
      <c r="A55" s="48" t="s">
        <v>42</v>
      </c>
      <c r="E55" s="265"/>
      <c r="F55" s="266"/>
      <c r="G55" s="267"/>
      <c r="H55"/>
    </row>
    <row r="56" spans="1:21" x14ac:dyDescent="0.35">
      <c r="E56" s="268"/>
      <c r="F56" s="269"/>
      <c r="G56" s="270"/>
      <c r="I56" s="58" t="s">
        <v>43</v>
      </c>
    </row>
    <row r="57" spans="1:21" x14ac:dyDescent="0.35">
      <c r="E57" s="268"/>
      <c r="F57" s="269"/>
      <c r="G57" s="270"/>
      <c r="I57" s="59" t="s">
        <v>44</v>
      </c>
    </row>
    <row r="58" spans="1:21" x14ac:dyDescent="0.35">
      <c r="E58" s="268"/>
      <c r="F58" s="269"/>
      <c r="G58" s="270"/>
      <c r="I58" s="59" t="s">
        <v>45</v>
      </c>
    </row>
    <row r="59" spans="1:21" x14ac:dyDescent="0.35">
      <c r="E59" s="271"/>
      <c r="F59" s="272"/>
      <c r="G59" s="273"/>
    </row>
  </sheetData>
  <sheetProtection algorithmName="SHA-512" hashValue="VzaHyamok+0FVeEnh24m7Q0NBCggsUpmXyaA0ZWp95t+uGnDR/ShfSRrEK4quUIFvu55rl4hGT0QidONwyn9Mw==" saltValue="vXHAY4umM49ssHV7yYbaBg==" spinCount="100000" sheet="1" objects="1" scenarios="1"/>
  <mergeCells count="39">
    <mergeCell ref="H8:L8"/>
    <mergeCell ref="L26:N26"/>
    <mergeCell ref="A17:U17"/>
    <mergeCell ref="C25:G25"/>
    <mergeCell ref="H25:K25"/>
    <mergeCell ref="L25:M25"/>
    <mergeCell ref="O25:S25"/>
    <mergeCell ref="C23:G23"/>
    <mergeCell ref="H23:K23"/>
    <mergeCell ref="L23:M23"/>
    <mergeCell ref="O23:S23"/>
    <mergeCell ref="C24:G24"/>
    <mergeCell ref="H24:K24"/>
    <mergeCell ref="L24:M24"/>
    <mergeCell ref="O24:S24"/>
    <mergeCell ref="C20:G20"/>
    <mergeCell ref="H20:K20"/>
    <mergeCell ref="L20:M20"/>
    <mergeCell ref="O20:S20"/>
    <mergeCell ref="C22:G22"/>
    <mergeCell ref="H22:K22"/>
    <mergeCell ref="L22:M22"/>
    <mergeCell ref="O22:S22"/>
    <mergeCell ref="E55:G59"/>
    <mergeCell ref="O26:S26"/>
    <mergeCell ref="H12:J12"/>
    <mergeCell ref="A1:U2"/>
    <mergeCell ref="O3:P3"/>
    <mergeCell ref="R3:S3"/>
    <mergeCell ref="T3:U3"/>
    <mergeCell ref="H6:J6"/>
    <mergeCell ref="C18:G18"/>
    <mergeCell ref="H18:K18"/>
    <mergeCell ref="L18:M18"/>
    <mergeCell ref="O18:S18"/>
    <mergeCell ref="C19:G19"/>
    <mergeCell ref="H19:K19"/>
    <mergeCell ref="L19:M19"/>
    <mergeCell ref="O19:S19"/>
  </mergeCells>
  <phoneticPr fontId="5"/>
  <conditionalFormatting sqref="L18:M20 L22:M25">
    <cfRule type="containsBlanks" dxfId="6" priority="1">
      <formula>LEN(TRIM(L18))=0</formula>
    </cfRule>
  </conditionalFormatting>
  <dataValidations count="2">
    <dataValidation imeMode="halfAlpha" allowBlank="1" showInputMessage="1" showErrorMessage="1" sqref="L18:M25"/>
    <dataValidation type="list" allowBlank="1" showInputMessage="1" showErrorMessage="1" sqref="H8:L8">
      <formula1>"⓶選手登録表,⓶保険名簿"</formula1>
    </dataValidation>
  </dataValidations>
  <printOptions horizontalCentered="1" verticalCentered="1"/>
  <pageMargins left="0" right="0" top="0" bottom="0" header="0" footer="0"/>
  <pageSetup paperSize="9" scale="85"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theme="5" tint="0.59999389629810485"/>
    <pageSetUpPr fitToPage="1"/>
  </sheetPr>
  <dimension ref="A1:S53"/>
  <sheetViews>
    <sheetView showGridLines="0" showRowColHeaders="0" topLeftCell="A13" zoomScale="85" zoomScaleNormal="85" workbookViewId="0">
      <selection activeCell="O38" sqref="O38"/>
    </sheetView>
  </sheetViews>
  <sheetFormatPr defaultColWidth="8.85546875" defaultRowHeight="15" x14ac:dyDescent="0.35"/>
  <cols>
    <col min="1" max="1" width="2.78515625" style="150" customWidth="1"/>
    <col min="2" max="3" width="3.85546875" style="150" customWidth="1"/>
    <col min="4" max="6" width="5.85546875" style="150" customWidth="1"/>
    <col min="7" max="7" width="5.78515625" style="150" customWidth="1"/>
    <col min="8" max="8" width="5.85546875" style="149" customWidth="1"/>
    <col min="9" max="9" width="5.85546875" style="150" customWidth="1"/>
    <col min="10" max="10" width="6" style="150" customWidth="1"/>
    <col min="11" max="14" width="5.85546875" style="150" customWidth="1"/>
    <col min="15" max="16384" width="8.85546875" style="150"/>
  </cols>
  <sheetData>
    <row r="1" spans="1:14" ht="15.75" customHeight="1" x14ac:dyDescent="0.35">
      <c r="A1" s="366" t="s">
        <v>46</v>
      </c>
      <c r="B1" s="366"/>
      <c r="C1" s="366"/>
      <c r="D1" s="366"/>
      <c r="E1" s="366"/>
      <c r="F1" s="366"/>
      <c r="G1" s="366"/>
      <c r="H1" s="366"/>
      <c r="I1" s="10"/>
      <c r="J1" s="10"/>
      <c r="K1" s="10"/>
      <c r="L1" s="10"/>
      <c r="M1" s="10"/>
      <c r="N1" s="218" t="str">
        <f>諸説明!A1</f>
        <v>Jr. Youth U-15卒業生大会</v>
      </c>
    </row>
    <row r="2" spans="1:14" ht="15.75" customHeight="1" x14ac:dyDescent="0.35">
      <c r="A2" s="366"/>
      <c r="B2" s="366"/>
      <c r="C2" s="366"/>
      <c r="D2" s="366"/>
      <c r="E2" s="366"/>
      <c r="F2" s="366"/>
      <c r="G2" s="366"/>
      <c r="H2" s="366"/>
      <c r="I2" s="10"/>
      <c r="J2" s="10"/>
      <c r="K2" s="151"/>
      <c r="L2" s="151">
        <f>諸説明!O3</f>
        <v>45724</v>
      </c>
      <c r="M2" s="151" t="s">
        <v>164</v>
      </c>
      <c r="N2" s="17">
        <f>諸説明!R3</f>
        <v>45725</v>
      </c>
    </row>
    <row r="3" spans="1:14" ht="6" customHeight="1" x14ac:dyDescent="0.35">
      <c r="A3" s="153"/>
      <c r="B3" s="153"/>
      <c r="C3" s="153"/>
      <c r="D3" s="153"/>
    </row>
    <row r="4" spans="1:14" ht="15" customHeight="1" x14ac:dyDescent="0.35">
      <c r="A4" s="152"/>
      <c r="B4" s="269" t="s">
        <v>47</v>
      </c>
      <c r="C4" s="269"/>
      <c r="D4" s="373"/>
      <c r="E4" s="373"/>
      <c r="F4" s="373"/>
      <c r="G4" s="373"/>
      <c r="H4" s="373"/>
      <c r="I4" s="373"/>
      <c r="J4" s="373"/>
      <c r="K4" s="219"/>
      <c r="L4" s="219"/>
      <c r="M4" s="9"/>
    </row>
    <row r="5" spans="1:14" ht="15" customHeight="1" x14ac:dyDescent="0.35">
      <c r="A5" s="153"/>
      <c r="B5" s="269"/>
      <c r="C5" s="269"/>
      <c r="D5" s="374"/>
      <c r="E5" s="374"/>
      <c r="F5" s="374"/>
      <c r="G5" s="374"/>
      <c r="H5" s="374"/>
      <c r="I5" s="374"/>
      <c r="J5" s="374"/>
      <c r="K5" s="219"/>
      <c r="L5" s="219"/>
      <c r="M5" s="9"/>
    </row>
    <row r="6" spans="1:14" x14ac:dyDescent="0.35">
      <c r="F6" s="155"/>
    </row>
    <row r="7" spans="1:14" ht="10.5" customHeight="1" x14ac:dyDescent="0.35">
      <c r="F7" s="155"/>
    </row>
    <row r="8" spans="1:14" x14ac:dyDescent="0.35">
      <c r="A8" s="154" t="s">
        <v>48</v>
      </c>
    </row>
    <row r="9" spans="1:14" x14ac:dyDescent="0.35">
      <c r="B9" s="367"/>
      <c r="C9" s="368"/>
      <c r="D9" s="371" t="s">
        <v>18</v>
      </c>
      <c r="E9" s="372"/>
      <c r="F9" s="371" t="s">
        <v>49</v>
      </c>
      <c r="G9" s="372"/>
      <c r="H9" s="340" t="s">
        <v>163</v>
      </c>
      <c r="I9" s="342" t="s">
        <v>179</v>
      </c>
      <c r="J9" s="343"/>
      <c r="K9" s="344" t="s">
        <v>180</v>
      </c>
      <c r="L9" s="345"/>
      <c r="M9" s="340" t="s">
        <v>19</v>
      </c>
    </row>
    <row r="10" spans="1:14" ht="15.5" thickBot="1" x14ac:dyDescent="0.4">
      <c r="B10" s="369"/>
      <c r="C10" s="370"/>
      <c r="D10" s="156" t="s">
        <v>50</v>
      </c>
      <c r="E10" s="157" t="s">
        <v>51</v>
      </c>
      <c r="F10" s="156" t="s">
        <v>50</v>
      </c>
      <c r="G10" s="157" t="s">
        <v>51</v>
      </c>
      <c r="H10" s="341"/>
      <c r="I10" s="180" t="s">
        <v>50</v>
      </c>
      <c r="J10" s="181" t="s">
        <v>51</v>
      </c>
      <c r="K10" s="180" t="s">
        <v>50</v>
      </c>
      <c r="L10" s="182" t="s">
        <v>51</v>
      </c>
      <c r="M10" s="341"/>
    </row>
    <row r="11" spans="1:14" ht="15.75" hidden="1" customHeight="1" x14ac:dyDescent="0.35">
      <c r="B11" s="379" t="s">
        <v>52</v>
      </c>
      <c r="C11" s="380"/>
      <c r="D11" s="346"/>
      <c r="E11" s="350"/>
      <c r="F11" s="346"/>
      <c r="G11" s="350"/>
      <c r="H11" s="352"/>
      <c r="I11" s="346"/>
      <c r="J11" s="348"/>
      <c r="K11" s="346"/>
      <c r="L11" s="381"/>
      <c r="M11" s="356">
        <f>SUM(D11:L12)</f>
        <v>0</v>
      </c>
    </row>
    <row r="12" spans="1:14" ht="16.5" hidden="1" customHeight="1" thickBot="1" x14ac:dyDescent="0.4">
      <c r="B12" s="358">
        <f>L2-1</f>
        <v>45723</v>
      </c>
      <c r="C12" s="359"/>
      <c r="D12" s="347"/>
      <c r="E12" s="351"/>
      <c r="F12" s="347"/>
      <c r="G12" s="351"/>
      <c r="H12" s="353"/>
      <c r="I12" s="347"/>
      <c r="J12" s="349"/>
      <c r="K12" s="347"/>
      <c r="L12" s="382"/>
      <c r="M12" s="357"/>
    </row>
    <row r="13" spans="1:14" ht="18.5" customHeight="1" x14ac:dyDescent="0.35">
      <c r="B13" s="360">
        <f>L2</f>
        <v>45724</v>
      </c>
      <c r="C13" s="361"/>
      <c r="D13" s="375"/>
      <c r="E13" s="354"/>
      <c r="F13" s="375"/>
      <c r="G13" s="354"/>
      <c r="H13" s="385"/>
      <c r="I13" s="375"/>
      <c r="J13" s="364"/>
      <c r="K13" s="375"/>
      <c r="L13" s="383"/>
      <c r="M13" s="377">
        <f>SUM(D13:L14)</f>
        <v>0</v>
      </c>
    </row>
    <row r="14" spans="1:14" ht="18.5" customHeight="1" thickBot="1" x14ac:dyDescent="0.4">
      <c r="B14" s="362"/>
      <c r="C14" s="363"/>
      <c r="D14" s="376"/>
      <c r="E14" s="355"/>
      <c r="F14" s="376"/>
      <c r="G14" s="355"/>
      <c r="H14" s="386"/>
      <c r="I14" s="376"/>
      <c r="J14" s="365"/>
      <c r="K14" s="376"/>
      <c r="L14" s="384"/>
      <c r="M14" s="378"/>
    </row>
    <row r="15" spans="1:14" ht="15.75" hidden="1" customHeight="1" x14ac:dyDescent="0.35">
      <c r="B15" s="388">
        <f>L2+1</f>
        <v>45725</v>
      </c>
      <c r="C15" s="389"/>
      <c r="D15" s="346"/>
      <c r="E15" s="350"/>
      <c r="F15" s="346"/>
      <c r="G15" s="350"/>
      <c r="H15" s="391"/>
      <c r="I15" s="346"/>
      <c r="J15" s="348"/>
      <c r="K15" s="346"/>
      <c r="L15" s="381"/>
      <c r="M15" s="387">
        <f>SUM(D15:L16)</f>
        <v>0</v>
      </c>
    </row>
    <row r="16" spans="1:14" ht="16.5" hidden="1" customHeight="1" thickBot="1" x14ac:dyDescent="0.4">
      <c r="B16" s="362"/>
      <c r="C16" s="390"/>
      <c r="D16" s="376"/>
      <c r="E16" s="355"/>
      <c r="F16" s="376"/>
      <c r="G16" s="355"/>
      <c r="H16" s="386"/>
      <c r="I16" s="376"/>
      <c r="J16" s="365"/>
      <c r="K16" s="376"/>
      <c r="L16" s="384"/>
      <c r="M16" s="378"/>
    </row>
    <row r="17" spans="1:19" ht="15.75" hidden="1" customHeight="1" x14ac:dyDescent="0.35">
      <c r="B17" s="388">
        <f>L2+2</f>
        <v>45726</v>
      </c>
      <c r="C17" s="389"/>
      <c r="D17" s="346"/>
      <c r="E17" s="350"/>
      <c r="F17" s="346"/>
      <c r="G17" s="350"/>
      <c r="H17" s="391"/>
      <c r="I17" s="346"/>
      <c r="J17" s="348"/>
      <c r="K17" s="346"/>
      <c r="L17" s="381"/>
      <c r="M17" s="387">
        <f>SUM(D17:H18)</f>
        <v>0</v>
      </c>
    </row>
    <row r="18" spans="1:19" ht="16.5" hidden="1" customHeight="1" thickBot="1" x14ac:dyDescent="0.4">
      <c r="B18" s="362"/>
      <c r="C18" s="390"/>
      <c r="D18" s="376"/>
      <c r="E18" s="355"/>
      <c r="F18" s="376"/>
      <c r="G18" s="355"/>
      <c r="H18" s="386"/>
      <c r="I18" s="376"/>
      <c r="J18" s="365"/>
      <c r="K18" s="376"/>
      <c r="L18" s="384"/>
      <c r="M18" s="378"/>
    </row>
    <row r="19" spans="1:19" ht="15.75" hidden="1" customHeight="1" x14ac:dyDescent="0.35">
      <c r="B19" s="379" t="s">
        <v>53</v>
      </c>
      <c r="C19" s="380"/>
      <c r="D19" s="346"/>
      <c r="E19" s="350"/>
      <c r="F19" s="346"/>
      <c r="G19" s="350"/>
      <c r="H19" s="385"/>
      <c r="I19" s="346"/>
      <c r="J19" s="348"/>
      <c r="K19" s="346"/>
      <c r="L19" s="381"/>
      <c r="M19" s="356">
        <f>SUM(D19:L20)</f>
        <v>0</v>
      </c>
    </row>
    <row r="20" spans="1:19" ht="15.75" hidden="1" customHeight="1" x14ac:dyDescent="0.35">
      <c r="B20" s="394">
        <f>B15+1</f>
        <v>45726</v>
      </c>
      <c r="C20" s="395"/>
      <c r="D20" s="396"/>
      <c r="E20" s="392"/>
      <c r="F20" s="396"/>
      <c r="G20" s="392"/>
      <c r="H20" s="403"/>
      <c r="I20" s="396"/>
      <c r="J20" s="404"/>
      <c r="K20" s="396"/>
      <c r="L20" s="393"/>
      <c r="M20" s="401"/>
    </row>
    <row r="21" spans="1:19" ht="6" customHeight="1" x14ac:dyDescent="0.35">
      <c r="D21" s="149"/>
      <c r="G21" s="9"/>
      <c r="H21" s="158"/>
      <c r="I21" s="179"/>
      <c r="J21" s="9"/>
      <c r="K21" s="159"/>
      <c r="L21" s="159"/>
      <c r="M21" s="18"/>
    </row>
    <row r="22" spans="1:19" x14ac:dyDescent="0.35">
      <c r="A22" s="160" t="s">
        <v>276</v>
      </c>
      <c r="H22" s="25"/>
    </row>
    <row r="23" spans="1:19" x14ac:dyDescent="0.35">
      <c r="A23" s="160" t="s">
        <v>278</v>
      </c>
      <c r="H23" s="25"/>
    </row>
    <row r="24" spans="1:19" x14ac:dyDescent="0.35">
      <c r="A24" s="160" t="s">
        <v>277</v>
      </c>
      <c r="H24" s="25"/>
    </row>
    <row r="25" spans="1:19" ht="10" customHeight="1" x14ac:dyDescent="0.35">
      <c r="B25" s="184"/>
      <c r="C25" s="184"/>
      <c r="D25" s="184"/>
      <c r="E25" s="184"/>
      <c r="F25" s="184"/>
      <c r="G25" s="184"/>
      <c r="H25" s="183"/>
      <c r="I25" s="183"/>
      <c r="J25" s="183"/>
      <c r="K25" s="183"/>
      <c r="L25" s="183"/>
      <c r="M25" s="183"/>
    </row>
    <row r="26" spans="1:19" x14ac:dyDescent="0.35">
      <c r="A26" s="154" t="s">
        <v>174</v>
      </c>
      <c r="G26" s="223" t="s">
        <v>261</v>
      </c>
    </row>
    <row r="27" spans="1:19" x14ac:dyDescent="0.35">
      <c r="C27" s="163" t="s">
        <v>175</v>
      </c>
      <c r="E27" s="140"/>
      <c r="F27" s="150" t="s">
        <v>54</v>
      </c>
      <c r="G27" s="177" t="s">
        <v>176</v>
      </c>
    </row>
    <row r="28" spans="1:19" ht="10.5" customHeight="1" x14ac:dyDescent="0.35"/>
    <row r="29" spans="1:19" x14ac:dyDescent="0.35">
      <c r="A29" s="154" t="s">
        <v>55</v>
      </c>
      <c r="B29" s="154"/>
      <c r="Q29" s="161"/>
      <c r="R29" s="162"/>
    </row>
    <row r="30" spans="1:19" ht="19.899999999999999" customHeight="1" x14ac:dyDescent="0.35">
      <c r="C30" s="150" t="s">
        <v>258</v>
      </c>
      <c r="E30" s="236" t="s">
        <v>266</v>
      </c>
      <c r="F30" s="237" t="s">
        <v>267</v>
      </c>
      <c r="G30" s="238"/>
      <c r="H30" s="239" t="s">
        <v>268</v>
      </c>
      <c r="I30" s="402" t="s">
        <v>269</v>
      </c>
      <c r="J30" s="402"/>
      <c r="K30" s="238"/>
      <c r="L30" s="239" t="s">
        <v>268</v>
      </c>
      <c r="M30" s="240" t="s">
        <v>270</v>
      </c>
      <c r="S30" s="149"/>
    </row>
    <row r="31" spans="1:19" s="244" customFormat="1" ht="6.65" customHeight="1" x14ac:dyDescent="0.35">
      <c r="E31" s="241"/>
      <c r="F31" s="242"/>
      <c r="G31" s="243"/>
      <c r="H31" s="240"/>
      <c r="I31" s="242"/>
      <c r="J31" s="242"/>
      <c r="K31" s="243"/>
      <c r="L31" s="240"/>
      <c r="M31" s="240"/>
      <c r="S31" s="245"/>
    </row>
    <row r="32" spans="1:19" ht="19.899999999999999" customHeight="1" x14ac:dyDescent="0.35">
      <c r="C32" s="150" t="s">
        <v>259</v>
      </c>
      <c r="E32" s="236" t="s">
        <v>266</v>
      </c>
      <c r="F32" s="237" t="s">
        <v>267</v>
      </c>
      <c r="G32" s="238"/>
      <c r="H32" s="239" t="s">
        <v>268</v>
      </c>
      <c r="I32" s="402" t="s">
        <v>269</v>
      </c>
      <c r="J32" s="402"/>
      <c r="K32" s="238"/>
      <c r="L32" s="239" t="s">
        <v>268</v>
      </c>
      <c r="M32" s="240" t="s">
        <v>270</v>
      </c>
      <c r="S32" s="149"/>
    </row>
    <row r="33" spans="1:19" s="244" customFormat="1" ht="6.65" customHeight="1" x14ac:dyDescent="0.35">
      <c r="E33" s="241"/>
      <c r="F33" s="242"/>
      <c r="G33" s="243"/>
      <c r="H33" s="240"/>
      <c r="I33" s="242"/>
      <c r="J33" s="242"/>
      <c r="K33" s="243"/>
      <c r="L33" s="240"/>
      <c r="M33" s="240"/>
      <c r="S33" s="245"/>
    </row>
    <row r="34" spans="1:19" ht="19.899999999999999" customHeight="1" x14ac:dyDescent="0.35">
      <c r="A34" s="154"/>
      <c r="C34" s="150" t="s">
        <v>260</v>
      </c>
      <c r="S34" s="149"/>
    </row>
    <row r="35" spans="1:19" s="244" customFormat="1" ht="10.5" customHeight="1" x14ac:dyDescent="0.35">
      <c r="A35" s="246"/>
      <c r="H35" s="245"/>
      <c r="S35" s="245"/>
    </row>
    <row r="36" spans="1:19" s="222" customFormat="1" ht="19.899999999999999" customHeight="1" x14ac:dyDescent="0.35">
      <c r="A36" s="220" t="s">
        <v>263</v>
      </c>
      <c r="B36" s="221"/>
      <c r="F36" s="223" t="s">
        <v>261</v>
      </c>
      <c r="G36" s="225" t="s">
        <v>279</v>
      </c>
      <c r="H36" s="223"/>
      <c r="I36" s="224"/>
      <c r="J36" s="225"/>
      <c r="M36" s="226"/>
      <c r="S36" s="226"/>
    </row>
    <row r="37" spans="1:19" s="222" customFormat="1" ht="19.899999999999999" customHeight="1" x14ac:dyDescent="0.35">
      <c r="B37" s="221"/>
      <c r="C37" s="227" t="s">
        <v>254</v>
      </c>
      <c r="D37" s="228"/>
      <c r="E37" s="228"/>
      <c r="F37" s="229"/>
      <c r="G37" s="227" t="s">
        <v>255</v>
      </c>
      <c r="H37" s="229"/>
      <c r="I37" s="221"/>
      <c r="J37" s="221"/>
      <c r="K37" s="221"/>
      <c r="L37" s="221"/>
      <c r="M37" s="221"/>
      <c r="N37" s="221"/>
      <c r="Q37" s="230"/>
      <c r="S37" s="226"/>
    </row>
    <row r="38" spans="1:19" s="222" customFormat="1" ht="19.5" customHeight="1" x14ac:dyDescent="0.3">
      <c r="A38" s="221"/>
      <c r="B38" s="261" t="s">
        <v>289</v>
      </c>
      <c r="C38" s="257"/>
      <c r="D38" s="257"/>
      <c r="E38" s="258"/>
      <c r="F38" s="257"/>
      <c r="G38" s="257"/>
      <c r="H38" s="257"/>
      <c r="I38" s="257"/>
      <c r="J38" s="257"/>
      <c r="K38" s="257"/>
      <c r="L38" s="257"/>
      <c r="M38" s="260"/>
      <c r="N38" s="260"/>
      <c r="O38" s="260"/>
    </row>
    <row r="39" spans="1:19" s="222" customFormat="1" ht="19.5" customHeight="1" x14ac:dyDescent="0.3">
      <c r="A39" s="221"/>
      <c r="B39" s="261"/>
      <c r="C39" s="257"/>
      <c r="D39" s="257"/>
      <c r="E39" s="262" t="s">
        <v>286</v>
      </c>
      <c r="F39" s="257"/>
      <c r="G39" s="257"/>
      <c r="H39" s="257"/>
      <c r="I39" s="257"/>
      <c r="J39" s="257"/>
      <c r="K39" s="257"/>
      <c r="L39" s="257"/>
      <c r="M39" s="260"/>
      <c r="N39" s="260"/>
      <c r="O39" s="260"/>
    </row>
    <row r="40" spans="1:19" s="222" customFormat="1" ht="19.5" customHeight="1" x14ac:dyDescent="0.3">
      <c r="A40" s="221"/>
      <c r="B40" s="260"/>
      <c r="C40" s="399" t="s">
        <v>287</v>
      </c>
      <c r="D40" s="399"/>
      <c r="E40" s="397"/>
      <c r="F40" s="397"/>
      <c r="G40" s="397"/>
      <c r="H40" s="397"/>
      <c r="I40" s="397"/>
      <c r="J40" s="397"/>
      <c r="K40" s="397"/>
      <c r="L40" s="397"/>
      <c r="M40" s="260"/>
      <c r="N40" s="260"/>
      <c r="O40" s="260"/>
    </row>
    <row r="41" spans="1:19" s="222" customFormat="1" ht="19.5" customHeight="1" x14ac:dyDescent="0.3">
      <c r="A41" s="221"/>
      <c r="B41" s="260"/>
      <c r="C41" s="400" t="s">
        <v>288</v>
      </c>
      <c r="D41" s="400"/>
      <c r="E41" s="398"/>
      <c r="F41" s="398"/>
      <c r="G41" s="398"/>
      <c r="H41" s="398"/>
      <c r="I41" s="398"/>
      <c r="J41" s="398"/>
      <c r="K41" s="398"/>
      <c r="L41" s="398"/>
      <c r="M41" s="260"/>
      <c r="N41" s="260"/>
      <c r="O41" s="260"/>
    </row>
    <row r="42" spans="1:19" s="222" customFormat="1" ht="14.25" customHeight="1" x14ac:dyDescent="0.35">
      <c r="A42" s="221"/>
      <c r="E42" s="231"/>
      <c r="H42" s="226"/>
    </row>
    <row r="43" spans="1:19" x14ac:dyDescent="0.35">
      <c r="A43" s="154" t="s">
        <v>290</v>
      </c>
      <c r="E43" s="9"/>
    </row>
    <row r="44" spans="1:19" s="222" customFormat="1" ht="21" customHeight="1" x14ac:dyDescent="0.35">
      <c r="A44" s="220"/>
      <c r="B44" s="337"/>
      <c r="C44" s="337"/>
      <c r="D44" s="337"/>
      <c r="E44" s="337"/>
      <c r="F44" s="337"/>
      <c r="G44" s="337"/>
      <c r="H44" s="337"/>
      <c r="I44" s="337"/>
      <c r="J44" s="337"/>
      <c r="K44" s="337"/>
      <c r="L44" s="337"/>
      <c r="M44" s="337"/>
      <c r="N44" s="337"/>
      <c r="Q44" s="232"/>
      <c r="R44" s="232"/>
    </row>
    <row r="45" spans="1:19" s="222" customFormat="1" ht="21" customHeight="1" x14ac:dyDescent="0.35">
      <c r="B45" s="338"/>
      <c r="C45" s="338"/>
      <c r="D45" s="338"/>
      <c r="E45" s="338"/>
      <c r="F45" s="338"/>
      <c r="G45" s="338"/>
      <c r="H45" s="338"/>
      <c r="I45" s="338"/>
      <c r="J45" s="338"/>
      <c r="K45" s="338"/>
      <c r="L45" s="338"/>
      <c r="M45" s="338"/>
      <c r="N45" s="338"/>
    </row>
    <row r="46" spans="1:19" s="232" customFormat="1" x14ac:dyDescent="0.35">
      <c r="A46" s="222"/>
      <c r="B46" s="222"/>
      <c r="C46" s="222"/>
      <c r="D46" s="222"/>
      <c r="E46" s="222"/>
      <c r="F46" s="222"/>
      <c r="G46" s="222"/>
      <c r="H46" s="226"/>
      <c r="I46" s="222"/>
      <c r="J46" s="222"/>
      <c r="K46" s="222"/>
      <c r="L46" s="222"/>
      <c r="M46" s="222"/>
      <c r="N46" s="222"/>
      <c r="O46" s="222"/>
      <c r="P46" s="222"/>
      <c r="Q46" s="222"/>
      <c r="R46" s="222"/>
    </row>
    <row r="47" spans="1:19" s="222" customFormat="1" x14ac:dyDescent="0.35">
      <c r="A47" s="220" t="s">
        <v>56</v>
      </c>
      <c r="B47" s="220"/>
      <c r="F47" s="222" t="s">
        <v>262</v>
      </c>
      <c r="H47" s="233" t="s">
        <v>256</v>
      </c>
      <c r="I47" s="223" t="s">
        <v>261</v>
      </c>
    </row>
    <row r="48" spans="1:19" s="250" customFormat="1" ht="19" customHeight="1" x14ac:dyDescent="0.35">
      <c r="A48" s="248"/>
      <c r="B48" s="249" t="s">
        <v>271</v>
      </c>
      <c r="H48" s="251"/>
      <c r="I48" s="252"/>
    </row>
    <row r="49" spans="1:19" s="250" customFormat="1" ht="19" customHeight="1" x14ac:dyDescent="0.35">
      <c r="A49" s="248"/>
      <c r="B49" s="253" t="s">
        <v>273</v>
      </c>
      <c r="H49" s="234"/>
      <c r="N49" s="234"/>
      <c r="O49" s="234"/>
      <c r="P49" s="234"/>
      <c r="Q49" s="234"/>
      <c r="R49" s="234"/>
    </row>
    <row r="50" spans="1:19" s="222" customFormat="1" ht="13.5" customHeight="1" x14ac:dyDescent="0.35">
      <c r="A50" s="220"/>
      <c r="B50" s="247"/>
      <c r="H50" s="226"/>
      <c r="N50" s="226"/>
      <c r="O50" s="226"/>
      <c r="P50" s="226"/>
      <c r="Q50" s="226"/>
      <c r="R50" s="226"/>
    </row>
    <row r="51" spans="1:19" s="222" customFormat="1" ht="21" customHeight="1" x14ac:dyDescent="0.35">
      <c r="A51" s="220" t="s">
        <v>257</v>
      </c>
      <c r="C51" s="220"/>
      <c r="H51" s="226"/>
      <c r="I51" s="226"/>
      <c r="J51" s="226"/>
      <c r="K51" s="226"/>
      <c r="L51" s="226"/>
      <c r="M51" s="226"/>
      <c r="N51" s="226"/>
      <c r="O51" s="226"/>
      <c r="P51" s="226"/>
      <c r="Q51" s="226"/>
      <c r="R51" s="226"/>
    </row>
    <row r="52" spans="1:19" s="222" customFormat="1" ht="25.5" customHeight="1" x14ac:dyDescent="0.35">
      <c r="A52" s="226"/>
      <c r="B52" s="234" t="s">
        <v>57</v>
      </c>
      <c r="C52" s="339"/>
      <c r="D52" s="339"/>
      <c r="E52" s="339"/>
      <c r="F52" s="339"/>
      <c r="G52" s="339"/>
      <c r="H52" s="226"/>
      <c r="I52" s="226"/>
      <c r="J52" s="226"/>
      <c r="K52" s="226"/>
      <c r="L52" s="226"/>
      <c r="M52" s="226"/>
      <c r="N52" s="226"/>
      <c r="O52" s="226"/>
      <c r="P52" s="226"/>
      <c r="Q52" s="226"/>
      <c r="R52" s="226"/>
      <c r="S52" s="226"/>
    </row>
    <row r="53" spans="1:19" s="222" customFormat="1" ht="14.25" customHeight="1" x14ac:dyDescent="0.35">
      <c r="H53" s="226"/>
      <c r="Q53" s="226"/>
      <c r="R53" s="226"/>
      <c r="S53" s="226"/>
    </row>
  </sheetData>
  <sheetProtection algorithmName="SHA-512" hashValue="S6Nkh82APSdV+gWwl5HuAoA+STVp15TYK+96WqgN1L9LbEHn28804MVAFoM8VW5+Hw5Iu5Kl5+C3NpdpqDWwTg==" saltValue="w/CdXgA3Yko6uvAT8iPAFw==" spinCount="100000" sheet="1" objects="1" scenarios="1"/>
  <mergeCells count="76">
    <mergeCell ref="E40:L40"/>
    <mergeCell ref="E41:L41"/>
    <mergeCell ref="C40:D40"/>
    <mergeCell ref="C41:D41"/>
    <mergeCell ref="M19:M20"/>
    <mergeCell ref="I30:J30"/>
    <mergeCell ref="I32:J32"/>
    <mergeCell ref="F19:F20"/>
    <mergeCell ref="G19:G20"/>
    <mergeCell ref="H19:H20"/>
    <mergeCell ref="J19:J20"/>
    <mergeCell ref="K19:K20"/>
    <mergeCell ref="I19:I20"/>
    <mergeCell ref="M17:M18"/>
    <mergeCell ref="B19:C19"/>
    <mergeCell ref="B17:C18"/>
    <mergeCell ref="D17:D18"/>
    <mergeCell ref="F17:F18"/>
    <mergeCell ref="E17:E18"/>
    <mergeCell ref="E19:E20"/>
    <mergeCell ref="G17:G18"/>
    <mergeCell ref="H17:H18"/>
    <mergeCell ref="I17:I18"/>
    <mergeCell ref="J17:J18"/>
    <mergeCell ref="K17:K18"/>
    <mergeCell ref="L17:L18"/>
    <mergeCell ref="L19:L20"/>
    <mergeCell ref="B20:C20"/>
    <mergeCell ref="D19:D20"/>
    <mergeCell ref="M15:M16"/>
    <mergeCell ref="B15:C16"/>
    <mergeCell ref="D15:D16"/>
    <mergeCell ref="F15:F16"/>
    <mergeCell ref="G15:G16"/>
    <mergeCell ref="H15:H16"/>
    <mergeCell ref="E15:E16"/>
    <mergeCell ref="I15:I16"/>
    <mergeCell ref="J15:J16"/>
    <mergeCell ref="K15:K16"/>
    <mergeCell ref="L15:L16"/>
    <mergeCell ref="K13:K14"/>
    <mergeCell ref="M13:M14"/>
    <mergeCell ref="B11:C11"/>
    <mergeCell ref="D11:D12"/>
    <mergeCell ref="F11:F12"/>
    <mergeCell ref="G11:G12"/>
    <mergeCell ref="L11:L12"/>
    <mergeCell ref="L13:L14"/>
    <mergeCell ref="D13:D14"/>
    <mergeCell ref="F13:F14"/>
    <mergeCell ref="G13:G14"/>
    <mergeCell ref="H13:H14"/>
    <mergeCell ref="I13:I14"/>
    <mergeCell ref="A1:H2"/>
    <mergeCell ref="B9:C10"/>
    <mergeCell ref="F9:G9"/>
    <mergeCell ref="B4:C5"/>
    <mergeCell ref="H9:H10"/>
    <mergeCell ref="D9:E9"/>
    <mergeCell ref="D4:J5"/>
    <mergeCell ref="B44:N44"/>
    <mergeCell ref="B45:N45"/>
    <mergeCell ref="C52:G52"/>
    <mergeCell ref="M9:M10"/>
    <mergeCell ref="I9:J9"/>
    <mergeCell ref="K9:L9"/>
    <mergeCell ref="I11:I12"/>
    <mergeCell ref="J11:J12"/>
    <mergeCell ref="K11:K12"/>
    <mergeCell ref="E11:E12"/>
    <mergeCell ref="H11:H12"/>
    <mergeCell ref="E13:E14"/>
    <mergeCell ref="M11:M12"/>
    <mergeCell ref="B12:C12"/>
    <mergeCell ref="B13:C14"/>
    <mergeCell ref="J13:J14"/>
  </mergeCells>
  <phoneticPr fontId="5"/>
  <conditionalFormatting sqref="E27">
    <cfRule type="containsBlanks" dxfId="5" priority="7">
      <formula>LEN(TRIM(E27))=0</formula>
    </cfRule>
  </conditionalFormatting>
  <conditionalFormatting sqref="D13:G18 H13 H15 I13:M18 H17">
    <cfRule type="containsBlanks" dxfId="4" priority="5">
      <formula>LEN(TRIM(D13))=0</formula>
    </cfRule>
  </conditionalFormatting>
  <conditionalFormatting sqref="D4">
    <cfRule type="containsBlanks" dxfId="3" priority="2">
      <formula>LEN(TRIM(D4))=0</formula>
    </cfRule>
  </conditionalFormatting>
  <conditionalFormatting sqref="C52:G52 B44:B45">
    <cfRule type="containsBlanks" dxfId="2" priority="1">
      <formula>LEN(TRIM(B44))=0</formula>
    </cfRule>
  </conditionalFormatting>
  <dataValidations count="1">
    <dataValidation imeMode="halfAlpha" allowBlank="1" showInputMessage="1" showErrorMessage="1" sqref="E27 D11:L20"/>
  </dataValidations>
  <printOptions horizontalCentered="1" verticalCentered="1"/>
  <pageMargins left="0" right="0" top="0" bottom="0" header="0" footer="0"/>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89" r:id="rId4" name="Check Box 41">
              <controlPr defaultSize="0" autoFill="0" autoLine="0" autoPict="0">
                <anchor moveWithCells="1">
                  <from>
                    <xdr:col>1</xdr:col>
                    <xdr:colOff>127000</xdr:colOff>
                    <xdr:row>25</xdr:row>
                    <xdr:rowOff>171450</xdr:rowOff>
                  </from>
                  <to>
                    <xdr:col>2</xdr:col>
                    <xdr:colOff>146050</xdr:colOff>
                    <xdr:row>27</xdr:row>
                    <xdr:rowOff>19050</xdr:rowOff>
                  </to>
                </anchor>
              </controlPr>
            </control>
          </mc:Choice>
        </mc:AlternateContent>
        <mc:AlternateContent xmlns:mc="http://schemas.openxmlformats.org/markup-compatibility/2006">
          <mc:Choice Requires="x14">
            <control shapeId="2090" r:id="rId5" name="Check Box 42">
              <controlPr defaultSize="0" autoFill="0" autoLine="0" autoPict="0">
                <anchor moveWithCells="1">
                  <from>
                    <xdr:col>5</xdr:col>
                    <xdr:colOff>488950</xdr:colOff>
                    <xdr:row>25</xdr:row>
                    <xdr:rowOff>171450</xdr:rowOff>
                  </from>
                  <to>
                    <xdr:col>6</xdr:col>
                    <xdr:colOff>336550</xdr:colOff>
                    <xdr:row>27</xdr:row>
                    <xdr:rowOff>19050</xdr:rowOff>
                  </to>
                </anchor>
              </controlPr>
            </control>
          </mc:Choice>
        </mc:AlternateContent>
        <mc:AlternateContent xmlns:mc="http://schemas.openxmlformats.org/markup-compatibility/2006">
          <mc:Choice Requires="x14">
            <control shapeId="2118" r:id="rId6" name="Check Box 70">
              <controlPr defaultSize="0" autoFill="0" autoLine="0" autoPict="0">
                <anchor moveWithCells="1">
                  <from>
                    <xdr:col>4</xdr:col>
                    <xdr:colOff>469900</xdr:colOff>
                    <xdr:row>45</xdr:row>
                    <xdr:rowOff>165100</xdr:rowOff>
                  </from>
                  <to>
                    <xdr:col>5</xdr:col>
                    <xdr:colOff>247650</xdr:colOff>
                    <xdr:row>47</xdr:row>
                    <xdr:rowOff>50800</xdr:rowOff>
                  </to>
                </anchor>
              </controlPr>
            </control>
          </mc:Choice>
        </mc:AlternateContent>
        <mc:AlternateContent xmlns:mc="http://schemas.openxmlformats.org/markup-compatibility/2006">
          <mc:Choice Requires="x14">
            <control shapeId="2119" r:id="rId7" name="Check Box 71">
              <controlPr defaultSize="0" autoFill="0" autoLine="0" autoPict="0">
                <anchor moveWithCells="1">
                  <from>
                    <xdr:col>6</xdr:col>
                    <xdr:colOff>419100</xdr:colOff>
                    <xdr:row>45</xdr:row>
                    <xdr:rowOff>165100</xdr:rowOff>
                  </from>
                  <to>
                    <xdr:col>7</xdr:col>
                    <xdr:colOff>190500</xdr:colOff>
                    <xdr:row>47</xdr:row>
                    <xdr:rowOff>50800</xdr:rowOff>
                  </to>
                </anchor>
              </controlPr>
            </control>
          </mc:Choice>
        </mc:AlternateContent>
        <mc:AlternateContent xmlns:mc="http://schemas.openxmlformats.org/markup-compatibility/2006">
          <mc:Choice Requires="x14">
            <control shapeId="2128" r:id="rId8" name="Check Box 80">
              <controlPr defaultSize="0" autoFill="0" autoLine="0" autoPict="0">
                <anchor moveWithCells="1">
                  <from>
                    <xdr:col>1</xdr:col>
                    <xdr:colOff>209550</xdr:colOff>
                    <xdr:row>31</xdr:row>
                    <xdr:rowOff>19050</xdr:rowOff>
                  </from>
                  <to>
                    <xdr:col>2</xdr:col>
                    <xdr:colOff>88900</xdr:colOff>
                    <xdr:row>32</xdr:row>
                    <xdr:rowOff>19050</xdr:rowOff>
                  </to>
                </anchor>
              </controlPr>
            </control>
          </mc:Choice>
        </mc:AlternateContent>
        <mc:AlternateContent xmlns:mc="http://schemas.openxmlformats.org/markup-compatibility/2006">
          <mc:Choice Requires="x14">
            <control shapeId="2130" r:id="rId9" name="Check Box 82">
              <controlPr defaultSize="0" autoFill="0" autoLine="0" autoPict="0">
                <anchor moveWithCells="1">
                  <from>
                    <xdr:col>1</xdr:col>
                    <xdr:colOff>209550</xdr:colOff>
                    <xdr:row>29</xdr:row>
                    <xdr:rowOff>38100</xdr:rowOff>
                  </from>
                  <to>
                    <xdr:col>2</xdr:col>
                    <xdr:colOff>88900</xdr:colOff>
                    <xdr:row>30</xdr:row>
                    <xdr:rowOff>19050</xdr:rowOff>
                  </to>
                </anchor>
              </controlPr>
            </control>
          </mc:Choice>
        </mc:AlternateContent>
        <mc:AlternateContent xmlns:mc="http://schemas.openxmlformats.org/markup-compatibility/2006">
          <mc:Choice Requires="x14">
            <control shapeId="2132" r:id="rId10" name="Check Box 84">
              <controlPr defaultSize="0" autoFill="0" autoLine="0" autoPict="0">
                <anchor moveWithCells="1">
                  <from>
                    <xdr:col>1</xdr:col>
                    <xdr:colOff>209550</xdr:colOff>
                    <xdr:row>33</xdr:row>
                    <xdr:rowOff>19050</xdr:rowOff>
                  </from>
                  <to>
                    <xdr:col>2</xdr:col>
                    <xdr:colOff>88900</xdr:colOff>
                    <xdr:row>34</xdr:row>
                    <xdr:rowOff>31750</xdr:rowOff>
                  </to>
                </anchor>
              </controlPr>
            </control>
          </mc:Choice>
        </mc:AlternateContent>
        <mc:AlternateContent xmlns:mc="http://schemas.openxmlformats.org/markup-compatibility/2006">
          <mc:Choice Requires="x14">
            <control shapeId="2138" r:id="rId11" name="Check Box 90">
              <controlPr defaultSize="0" autoFill="0" autoLine="0" autoPict="0">
                <anchor moveWithCells="1">
                  <from>
                    <xdr:col>1</xdr:col>
                    <xdr:colOff>209550</xdr:colOff>
                    <xdr:row>33</xdr:row>
                    <xdr:rowOff>19050</xdr:rowOff>
                  </from>
                  <to>
                    <xdr:col>2</xdr:col>
                    <xdr:colOff>88900</xdr:colOff>
                    <xdr:row>34</xdr:row>
                    <xdr:rowOff>31750</xdr:rowOff>
                  </to>
                </anchor>
              </controlPr>
            </control>
          </mc:Choice>
        </mc:AlternateContent>
        <mc:AlternateContent xmlns:mc="http://schemas.openxmlformats.org/markup-compatibility/2006">
          <mc:Choice Requires="x14">
            <control shapeId="2145" r:id="rId12" name="Check Box 97">
              <controlPr defaultSize="0" autoFill="0" autoLine="0" autoPict="0">
                <anchor moveWithCells="1">
                  <from>
                    <xdr:col>1</xdr:col>
                    <xdr:colOff>114300</xdr:colOff>
                    <xdr:row>36</xdr:row>
                    <xdr:rowOff>0</xdr:rowOff>
                  </from>
                  <to>
                    <xdr:col>2</xdr:col>
                    <xdr:colOff>38100</xdr:colOff>
                    <xdr:row>37</xdr:row>
                    <xdr:rowOff>12700</xdr:rowOff>
                  </to>
                </anchor>
              </controlPr>
            </control>
          </mc:Choice>
        </mc:AlternateContent>
        <mc:AlternateContent xmlns:mc="http://schemas.openxmlformats.org/markup-compatibility/2006">
          <mc:Choice Requires="x14">
            <control shapeId="2146" r:id="rId13" name="Check Box 98">
              <controlPr defaultSize="0" autoFill="0" autoLine="0" autoPict="0">
                <anchor moveWithCells="1">
                  <from>
                    <xdr:col>5</xdr:col>
                    <xdr:colOff>317500</xdr:colOff>
                    <xdr:row>36</xdr:row>
                    <xdr:rowOff>0</xdr:rowOff>
                  </from>
                  <to>
                    <xdr:col>6</xdr:col>
                    <xdr:colOff>88900</xdr:colOff>
                    <xdr:row>37</xdr:row>
                    <xdr:rowOff>12700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5" tint="0.59999389629810485"/>
  </sheetPr>
  <dimension ref="A1:M41"/>
  <sheetViews>
    <sheetView showGridLines="0" showRowColHeaders="0" topLeftCell="A15" zoomScale="85" zoomScaleNormal="85" zoomScaleSheetLayoutView="115" workbookViewId="0">
      <selection activeCell="H7" sqref="H7"/>
    </sheetView>
  </sheetViews>
  <sheetFormatPr defaultRowHeight="15" x14ac:dyDescent="0.35"/>
  <cols>
    <col min="1" max="2" width="5" style="84" customWidth="1"/>
    <col min="3" max="6" width="9.2109375" style="84" customWidth="1"/>
    <col min="7" max="7" width="4.5703125" style="84" customWidth="1"/>
    <col min="8" max="10" width="9.2109375" style="84" customWidth="1"/>
    <col min="11" max="16" width="5" style="84" customWidth="1"/>
    <col min="17" max="251" width="8.78515625" style="84"/>
    <col min="252" max="252" width="4.35546875" style="84" customWidth="1"/>
    <col min="253" max="253" width="4.5703125" style="84" customWidth="1"/>
    <col min="254" max="256" width="7.2109375" style="84" customWidth="1"/>
    <col min="257" max="257" width="6.42578125" style="84" customWidth="1"/>
    <col min="258" max="258" width="3.42578125" style="84" customWidth="1"/>
    <col min="259" max="259" width="20.35546875" style="84" customWidth="1"/>
    <col min="260" max="262" width="7.140625" style="84" customWidth="1"/>
    <col min="263" max="263" width="6.2109375" style="84" customWidth="1"/>
    <col min="264" max="507" width="8.78515625" style="84"/>
    <col min="508" max="508" width="4.35546875" style="84" customWidth="1"/>
    <col min="509" max="509" width="4.5703125" style="84" customWidth="1"/>
    <col min="510" max="512" width="7.2109375" style="84" customWidth="1"/>
    <col min="513" max="513" width="6.42578125" style="84" customWidth="1"/>
    <col min="514" max="514" width="3.42578125" style="84" customWidth="1"/>
    <col min="515" max="515" width="20.35546875" style="84" customWidth="1"/>
    <col min="516" max="518" width="7.140625" style="84" customWidth="1"/>
    <col min="519" max="519" width="6.2109375" style="84" customWidth="1"/>
    <col min="520" max="763" width="8.78515625" style="84"/>
    <col min="764" max="764" width="4.35546875" style="84" customWidth="1"/>
    <col min="765" max="765" width="4.5703125" style="84" customWidth="1"/>
    <col min="766" max="768" width="7.2109375" style="84" customWidth="1"/>
    <col min="769" max="769" width="6.42578125" style="84" customWidth="1"/>
    <col min="770" max="770" width="3.42578125" style="84" customWidth="1"/>
    <col min="771" max="771" width="20.35546875" style="84" customWidth="1"/>
    <col min="772" max="774" width="7.140625" style="84" customWidth="1"/>
    <col min="775" max="775" width="6.2109375" style="84" customWidth="1"/>
    <col min="776" max="1019" width="8.78515625" style="84"/>
    <col min="1020" max="1020" width="4.35546875" style="84" customWidth="1"/>
    <col min="1021" max="1021" width="4.5703125" style="84" customWidth="1"/>
    <col min="1022" max="1024" width="7.2109375" style="84" customWidth="1"/>
    <col min="1025" max="1025" width="6.42578125" style="84" customWidth="1"/>
    <col min="1026" max="1026" width="3.42578125" style="84" customWidth="1"/>
    <col min="1027" max="1027" width="20.35546875" style="84" customWidth="1"/>
    <col min="1028" max="1030" width="7.140625" style="84" customWidth="1"/>
    <col min="1031" max="1031" width="6.2109375" style="84" customWidth="1"/>
    <col min="1032" max="1275" width="8.78515625" style="84"/>
    <col min="1276" max="1276" width="4.35546875" style="84" customWidth="1"/>
    <col min="1277" max="1277" width="4.5703125" style="84" customWidth="1"/>
    <col min="1278" max="1280" width="7.2109375" style="84" customWidth="1"/>
    <col min="1281" max="1281" width="6.42578125" style="84" customWidth="1"/>
    <col min="1282" max="1282" width="3.42578125" style="84" customWidth="1"/>
    <col min="1283" max="1283" width="20.35546875" style="84" customWidth="1"/>
    <col min="1284" max="1286" width="7.140625" style="84" customWidth="1"/>
    <col min="1287" max="1287" width="6.2109375" style="84" customWidth="1"/>
    <col min="1288" max="1531" width="8.78515625" style="84"/>
    <col min="1532" max="1532" width="4.35546875" style="84" customWidth="1"/>
    <col min="1533" max="1533" width="4.5703125" style="84" customWidth="1"/>
    <col min="1534" max="1536" width="7.2109375" style="84" customWidth="1"/>
    <col min="1537" max="1537" width="6.42578125" style="84" customWidth="1"/>
    <col min="1538" max="1538" width="3.42578125" style="84" customWidth="1"/>
    <col min="1539" max="1539" width="20.35546875" style="84" customWidth="1"/>
    <col min="1540" max="1542" width="7.140625" style="84" customWidth="1"/>
    <col min="1543" max="1543" width="6.2109375" style="84" customWidth="1"/>
    <col min="1544" max="1787" width="8.78515625" style="84"/>
    <col min="1788" max="1788" width="4.35546875" style="84" customWidth="1"/>
    <col min="1789" max="1789" width="4.5703125" style="84" customWidth="1"/>
    <col min="1790" max="1792" width="7.2109375" style="84" customWidth="1"/>
    <col min="1793" max="1793" width="6.42578125" style="84" customWidth="1"/>
    <col min="1794" max="1794" width="3.42578125" style="84" customWidth="1"/>
    <col min="1795" max="1795" width="20.35546875" style="84" customWidth="1"/>
    <col min="1796" max="1798" width="7.140625" style="84" customWidth="1"/>
    <col min="1799" max="1799" width="6.2109375" style="84" customWidth="1"/>
    <col min="1800" max="2043" width="8.78515625" style="84"/>
    <col min="2044" max="2044" width="4.35546875" style="84" customWidth="1"/>
    <col min="2045" max="2045" width="4.5703125" style="84" customWidth="1"/>
    <col min="2046" max="2048" width="7.2109375" style="84" customWidth="1"/>
    <col min="2049" max="2049" width="6.42578125" style="84" customWidth="1"/>
    <col min="2050" max="2050" width="3.42578125" style="84" customWidth="1"/>
    <col min="2051" max="2051" width="20.35546875" style="84" customWidth="1"/>
    <col min="2052" max="2054" width="7.140625" style="84" customWidth="1"/>
    <col min="2055" max="2055" width="6.2109375" style="84" customWidth="1"/>
    <col min="2056" max="2299" width="8.78515625" style="84"/>
    <col min="2300" max="2300" width="4.35546875" style="84" customWidth="1"/>
    <col min="2301" max="2301" width="4.5703125" style="84" customWidth="1"/>
    <col min="2302" max="2304" width="7.2109375" style="84" customWidth="1"/>
    <col min="2305" max="2305" width="6.42578125" style="84" customWidth="1"/>
    <col min="2306" max="2306" width="3.42578125" style="84" customWidth="1"/>
    <col min="2307" max="2307" width="20.35546875" style="84" customWidth="1"/>
    <col min="2308" max="2310" width="7.140625" style="84" customWidth="1"/>
    <col min="2311" max="2311" width="6.2109375" style="84" customWidth="1"/>
    <col min="2312" max="2555" width="8.78515625" style="84"/>
    <col min="2556" max="2556" width="4.35546875" style="84" customWidth="1"/>
    <col min="2557" max="2557" width="4.5703125" style="84" customWidth="1"/>
    <col min="2558" max="2560" width="7.2109375" style="84" customWidth="1"/>
    <col min="2561" max="2561" width="6.42578125" style="84" customWidth="1"/>
    <col min="2562" max="2562" width="3.42578125" style="84" customWidth="1"/>
    <col min="2563" max="2563" width="20.35546875" style="84" customWidth="1"/>
    <col min="2564" max="2566" width="7.140625" style="84" customWidth="1"/>
    <col min="2567" max="2567" width="6.2109375" style="84" customWidth="1"/>
    <col min="2568" max="2811" width="8.78515625" style="84"/>
    <col min="2812" max="2812" width="4.35546875" style="84" customWidth="1"/>
    <col min="2813" max="2813" width="4.5703125" style="84" customWidth="1"/>
    <col min="2814" max="2816" width="7.2109375" style="84" customWidth="1"/>
    <col min="2817" max="2817" width="6.42578125" style="84" customWidth="1"/>
    <col min="2818" max="2818" width="3.42578125" style="84" customWidth="1"/>
    <col min="2819" max="2819" width="20.35546875" style="84" customWidth="1"/>
    <col min="2820" max="2822" width="7.140625" style="84" customWidth="1"/>
    <col min="2823" max="2823" width="6.2109375" style="84" customWidth="1"/>
    <col min="2824" max="3067" width="8.78515625" style="84"/>
    <col min="3068" max="3068" width="4.35546875" style="84" customWidth="1"/>
    <col min="3069" max="3069" width="4.5703125" style="84" customWidth="1"/>
    <col min="3070" max="3072" width="7.2109375" style="84" customWidth="1"/>
    <col min="3073" max="3073" width="6.42578125" style="84" customWidth="1"/>
    <col min="3074" max="3074" width="3.42578125" style="84" customWidth="1"/>
    <col min="3075" max="3075" width="20.35546875" style="84" customWidth="1"/>
    <col min="3076" max="3078" width="7.140625" style="84" customWidth="1"/>
    <col min="3079" max="3079" width="6.2109375" style="84" customWidth="1"/>
    <col min="3080" max="3323" width="8.78515625" style="84"/>
    <col min="3324" max="3324" width="4.35546875" style="84" customWidth="1"/>
    <col min="3325" max="3325" width="4.5703125" style="84" customWidth="1"/>
    <col min="3326" max="3328" width="7.2109375" style="84" customWidth="1"/>
    <col min="3329" max="3329" width="6.42578125" style="84" customWidth="1"/>
    <col min="3330" max="3330" width="3.42578125" style="84" customWidth="1"/>
    <col min="3331" max="3331" width="20.35546875" style="84" customWidth="1"/>
    <col min="3332" max="3334" width="7.140625" style="84" customWidth="1"/>
    <col min="3335" max="3335" width="6.2109375" style="84" customWidth="1"/>
    <col min="3336" max="3579" width="8.78515625" style="84"/>
    <col min="3580" max="3580" width="4.35546875" style="84" customWidth="1"/>
    <col min="3581" max="3581" width="4.5703125" style="84" customWidth="1"/>
    <col min="3582" max="3584" width="7.2109375" style="84" customWidth="1"/>
    <col min="3585" max="3585" width="6.42578125" style="84" customWidth="1"/>
    <col min="3586" max="3586" width="3.42578125" style="84" customWidth="1"/>
    <col min="3587" max="3587" width="20.35546875" style="84" customWidth="1"/>
    <col min="3588" max="3590" width="7.140625" style="84" customWidth="1"/>
    <col min="3591" max="3591" width="6.2109375" style="84" customWidth="1"/>
    <col min="3592" max="3835" width="8.78515625" style="84"/>
    <col min="3836" max="3836" width="4.35546875" style="84" customWidth="1"/>
    <col min="3837" max="3837" width="4.5703125" style="84" customWidth="1"/>
    <col min="3838" max="3840" width="7.2109375" style="84" customWidth="1"/>
    <col min="3841" max="3841" width="6.42578125" style="84" customWidth="1"/>
    <col min="3842" max="3842" width="3.42578125" style="84" customWidth="1"/>
    <col min="3843" max="3843" width="20.35546875" style="84" customWidth="1"/>
    <col min="3844" max="3846" width="7.140625" style="84" customWidth="1"/>
    <col min="3847" max="3847" width="6.2109375" style="84" customWidth="1"/>
    <col min="3848" max="4091" width="8.78515625" style="84"/>
    <col min="4092" max="4092" width="4.35546875" style="84" customWidth="1"/>
    <col min="4093" max="4093" width="4.5703125" style="84" customWidth="1"/>
    <col min="4094" max="4096" width="7.2109375" style="84" customWidth="1"/>
    <col min="4097" max="4097" width="6.42578125" style="84" customWidth="1"/>
    <col min="4098" max="4098" width="3.42578125" style="84" customWidth="1"/>
    <col min="4099" max="4099" width="20.35546875" style="84" customWidth="1"/>
    <col min="4100" max="4102" width="7.140625" style="84" customWidth="1"/>
    <col min="4103" max="4103" width="6.2109375" style="84" customWidth="1"/>
    <col min="4104" max="4347" width="8.78515625" style="84"/>
    <col min="4348" max="4348" width="4.35546875" style="84" customWidth="1"/>
    <col min="4349" max="4349" width="4.5703125" style="84" customWidth="1"/>
    <col min="4350" max="4352" width="7.2109375" style="84" customWidth="1"/>
    <col min="4353" max="4353" width="6.42578125" style="84" customWidth="1"/>
    <col min="4354" max="4354" width="3.42578125" style="84" customWidth="1"/>
    <col min="4355" max="4355" width="20.35546875" style="84" customWidth="1"/>
    <col min="4356" max="4358" width="7.140625" style="84" customWidth="1"/>
    <col min="4359" max="4359" width="6.2109375" style="84" customWidth="1"/>
    <col min="4360" max="4603" width="8.78515625" style="84"/>
    <col min="4604" max="4604" width="4.35546875" style="84" customWidth="1"/>
    <col min="4605" max="4605" width="4.5703125" style="84" customWidth="1"/>
    <col min="4606" max="4608" width="7.2109375" style="84" customWidth="1"/>
    <col min="4609" max="4609" width="6.42578125" style="84" customWidth="1"/>
    <col min="4610" max="4610" width="3.42578125" style="84" customWidth="1"/>
    <col min="4611" max="4611" width="20.35546875" style="84" customWidth="1"/>
    <col min="4612" max="4614" width="7.140625" style="84" customWidth="1"/>
    <col min="4615" max="4615" width="6.2109375" style="84" customWidth="1"/>
    <col min="4616" max="4859" width="8.78515625" style="84"/>
    <col min="4860" max="4860" width="4.35546875" style="84" customWidth="1"/>
    <col min="4861" max="4861" width="4.5703125" style="84" customWidth="1"/>
    <col min="4862" max="4864" width="7.2109375" style="84" customWidth="1"/>
    <col min="4865" max="4865" width="6.42578125" style="84" customWidth="1"/>
    <col min="4866" max="4866" width="3.42578125" style="84" customWidth="1"/>
    <col min="4867" max="4867" width="20.35546875" style="84" customWidth="1"/>
    <col min="4868" max="4870" width="7.140625" style="84" customWidth="1"/>
    <col min="4871" max="4871" width="6.2109375" style="84" customWidth="1"/>
    <col min="4872" max="5115" width="8.78515625" style="84"/>
    <col min="5116" max="5116" width="4.35546875" style="84" customWidth="1"/>
    <col min="5117" max="5117" width="4.5703125" style="84" customWidth="1"/>
    <col min="5118" max="5120" width="7.2109375" style="84" customWidth="1"/>
    <col min="5121" max="5121" width="6.42578125" style="84" customWidth="1"/>
    <col min="5122" max="5122" width="3.42578125" style="84" customWidth="1"/>
    <col min="5123" max="5123" width="20.35546875" style="84" customWidth="1"/>
    <col min="5124" max="5126" width="7.140625" style="84" customWidth="1"/>
    <col min="5127" max="5127" width="6.2109375" style="84" customWidth="1"/>
    <col min="5128" max="5371" width="8.78515625" style="84"/>
    <col min="5372" max="5372" width="4.35546875" style="84" customWidth="1"/>
    <col min="5373" max="5373" width="4.5703125" style="84" customWidth="1"/>
    <col min="5374" max="5376" width="7.2109375" style="84" customWidth="1"/>
    <col min="5377" max="5377" width="6.42578125" style="84" customWidth="1"/>
    <col min="5378" max="5378" width="3.42578125" style="84" customWidth="1"/>
    <col min="5379" max="5379" width="20.35546875" style="84" customWidth="1"/>
    <col min="5380" max="5382" width="7.140625" style="84" customWidth="1"/>
    <col min="5383" max="5383" width="6.2109375" style="84" customWidth="1"/>
    <col min="5384" max="5627" width="8.78515625" style="84"/>
    <col min="5628" max="5628" width="4.35546875" style="84" customWidth="1"/>
    <col min="5629" max="5629" width="4.5703125" style="84" customWidth="1"/>
    <col min="5630" max="5632" width="7.2109375" style="84" customWidth="1"/>
    <col min="5633" max="5633" width="6.42578125" style="84" customWidth="1"/>
    <col min="5634" max="5634" width="3.42578125" style="84" customWidth="1"/>
    <col min="5635" max="5635" width="20.35546875" style="84" customWidth="1"/>
    <col min="5636" max="5638" width="7.140625" style="84" customWidth="1"/>
    <col min="5639" max="5639" width="6.2109375" style="84" customWidth="1"/>
    <col min="5640" max="5883" width="8.78515625" style="84"/>
    <col min="5884" max="5884" width="4.35546875" style="84" customWidth="1"/>
    <col min="5885" max="5885" width="4.5703125" style="84" customWidth="1"/>
    <col min="5886" max="5888" width="7.2109375" style="84" customWidth="1"/>
    <col min="5889" max="5889" width="6.42578125" style="84" customWidth="1"/>
    <col min="5890" max="5890" width="3.42578125" style="84" customWidth="1"/>
    <col min="5891" max="5891" width="20.35546875" style="84" customWidth="1"/>
    <col min="5892" max="5894" width="7.140625" style="84" customWidth="1"/>
    <col min="5895" max="5895" width="6.2109375" style="84" customWidth="1"/>
    <col min="5896" max="6139" width="8.78515625" style="84"/>
    <col min="6140" max="6140" width="4.35546875" style="84" customWidth="1"/>
    <col min="6141" max="6141" width="4.5703125" style="84" customWidth="1"/>
    <col min="6142" max="6144" width="7.2109375" style="84" customWidth="1"/>
    <col min="6145" max="6145" width="6.42578125" style="84" customWidth="1"/>
    <col min="6146" max="6146" width="3.42578125" style="84" customWidth="1"/>
    <col min="6147" max="6147" width="20.35546875" style="84" customWidth="1"/>
    <col min="6148" max="6150" width="7.140625" style="84" customWidth="1"/>
    <col min="6151" max="6151" width="6.2109375" style="84" customWidth="1"/>
    <col min="6152" max="6395" width="8.78515625" style="84"/>
    <col min="6396" max="6396" width="4.35546875" style="84" customWidth="1"/>
    <col min="6397" max="6397" width="4.5703125" style="84" customWidth="1"/>
    <col min="6398" max="6400" width="7.2109375" style="84" customWidth="1"/>
    <col min="6401" max="6401" width="6.42578125" style="84" customWidth="1"/>
    <col min="6402" max="6402" width="3.42578125" style="84" customWidth="1"/>
    <col min="6403" max="6403" width="20.35546875" style="84" customWidth="1"/>
    <col min="6404" max="6406" width="7.140625" style="84" customWidth="1"/>
    <col min="6407" max="6407" width="6.2109375" style="84" customWidth="1"/>
    <col min="6408" max="6651" width="8.78515625" style="84"/>
    <col min="6652" max="6652" width="4.35546875" style="84" customWidth="1"/>
    <col min="6653" max="6653" width="4.5703125" style="84" customWidth="1"/>
    <col min="6654" max="6656" width="7.2109375" style="84" customWidth="1"/>
    <col min="6657" max="6657" width="6.42578125" style="84" customWidth="1"/>
    <col min="6658" max="6658" width="3.42578125" style="84" customWidth="1"/>
    <col min="6659" max="6659" width="20.35546875" style="84" customWidth="1"/>
    <col min="6660" max="6662" width="7.140625" style="84" customWidth="1"/>
    <col min="6663" max="6663" width="6.2109375" style="84" customWidth="1"/>
    <col min="6664" max="6907" width="8.78515625" style="84"/>
    <col min="6908" max="6908" width="4.35546875" style="84" customWidth="1"/>
    <col min="6909" max="6909" width="4.5703125" style="84" customWidth="1"/>
    <col min="6910" max="6912" width="7.2109375" style="84" customWidth="1"/>
    <col min="6913" max="6913" width="6.42578125" style="84" customWidth="1"/>
    <col min="6914" max="6914" width="3.42578125" style="84" customWidth="1"/>
    <col min="6915" max="6915" width="20.35546875" style="84" customWidth="1"/>
    <col min="6916" max="6918" width="7.140625" style="84" customWidth="1"/>
    <col min="6919" max="6919" width="6.2109375" style="84" customWidth="1"/>
    <col min="6920" max="7163" width="8.78515625" style="84"/>
    <col min="7164" max="7164" width="4.35546875" style="84" customWidth="1"/>
    <col min="7165" max="7165" width="4.5703125" style="84" customWidth="1"/>
    <col min="7166" max="7168" width="7.2109375" style="84" customWidth="1"/>
    <col min="7169" max="7169" width="6.42578125" style="84" customWidth="1"/>
    <col min="7170" max="7170" width="3.42578125" style="84" customWidth="1"/>
    <col min="7171" max="7171" width="20.35546875" style="84" customWidth="1"/>
    <col min="7172" max="7174" width="7.140625" style="84" customWidth="1"/>
    <col min="7175" max="7175" width="6.2109375" style="84" customWidth="1"/>
    <col min="7176" max="7419" width="8.78515625" style="84"/>
    <col min="7420" max="7420" width="4.35546875" style="84" customWidth="1"/>
    <col min="7421" max="7421" width="4.5703125" style="84" customWidth="1"/>
    <col min="7422" max="7424" width="7.2109375" style="84" customWidth="1"/>
    <col min="7425" max="7425" width="6.42578125" style="84" customWidth="1"/>
    <col min="7426" max="7426" width="3.42578125" style="84" customWidth="1"/>
    <col min="7427" max="7427" width="20.35546875" style="84" customWidth="1"/>
    <col min="7428" max="7430" width="7.140625" style="84" customWidth="1"/>
    <col min="7431" max="7431" width="6.2109375" style="84" customWidth="1"/>
    <col min="7432" max="7675" width="8.78515625" style="84"/>
    <col min="7676" max="7676" width="4.35546875" style="84" customWidth="1"/>
    <col min="7677" max="7677" width="4.5703125" style="84" customWidth="1"/>
    <col min="7678" max="7680" width="7.2109375" style="84" customWidth="1"/>
    <col min="7681" max="7681" width="6.42578125" style="84" customWidth="1"/>
    <col min="7682" max="7682" width="3.42578125" style="84" customWidth="1"/>
    <col min="7683" max="7683" width="20.35546875" style="84" customWidth="1"/>
    <col min="7684" max="7686" width="7.140625" style="84" customWidth="1"/>
    <col min="7687" max="7687" width="6.2109375" style="84" customWidth="1"/>
    <col min="7688" max="7931" width="8.78515625" style="84"/>
    <col min="7932" max="7932" width="4.35546875" style="84" customWidth="1"/>
    <col min="7933" max="7933" width="4.5703125" style="84" customWidth="1"/>
    <col min="7934" max="7936" width="7.2109375" style="84" customWidth="1"/>
    <col min="7937" max="7937" width="6.42578125" style="84" customWidth="1"/>
    <col min="7938" max="7938" width="3.42578125" style="84" customWidth="1"/>
    <col min="7939" max="7939" width="20.35546875" style="84" customWidth="1"/>
    <col min="7940" max="7942" width="7.140625" style="84" customWidth="1"/>
    <col min="7943" max="7943" width="6.2109375" style="84" customWidth="1"/>
    <col min="7944" max="8187" width="8.78515625" style="84"/>
    <col min="8188" max="8188" width="4.35546875" style="84" customWidth="1"/>
    <col min="8189" max="8189" width="4.5703125" style="84" customWidth="1"/>
    <col min="8190" max="8192" width="7.2109375" style="84" customWidth="1"/>
    <col min="8193" max="8193" width="6.42578125" style="84" customWidth="1"/>
    <col min="8194" max="8194" width="3.42578125" style="84" customWidth="1"/>
    <col min="8195" max="8195" width="20.35546875" style="84" customWidth="1"/>
    <col min="8196" max="8198" width="7.140625" style="84" customWidth="1"/>
    <col min="8199" max="8199" width="6.2109375" style="84" customWidth="1"/>
    <col min="8200" max="8443" width="8.78515625" style="84"/>
    <col min="8444" max="8444" width="4.35546875" style="84" customWidth="1"/>
    <col min="8445" max="8445" width="4.5703125" style="84" customWidth="1"/>
    <col min="8446" max="8448" width="7.2109375" style="84" customWidth="1"/>
    <col min="8449" max="8449" width="6.42578125" style="84" customWidth="1"/>
    <col min="8450" max="8450" width="3.42578125" style="84" customWidth="1"/>
    <col min="8451" max="8451" width="20.35546875" style="84" customWidth="1"/>
    <col min="8452" max="8454" width="7.140625" style="84" customWidth="1"/>
    <col min="8455" max="8455" width="6.2109375" style="84" customWidth="1"/>
    <col min="8456" max="8699" width="8.78515625" style="84"/>
    <col min="8700" max="8700" width="4.35546875" style="84" customWidth="1"/>
    <col min="8701" max="8701" width="4.5703125" style="84" customWidth="1"/>
    <col min="8702" max="8704" width="7.2109375" style="84" customWidth="1"/>
    <col min="8705" max="8705" width="6.42578125" style="84" customWidth="1"/>
    <col min="8706" max="8706" width="3.42578125" style="84" customWidth="1"/>
    <col min="8707" max="8707" width="20.35546875" style="84" customWidth="1"/>
    <col min="8708" max="8710" width="7.140625" style="84" customWidth="1"/>
    <col min="8711" max="8711" width="6.2109375" style="84" customWidth="1"/>
    <col min="8712" max="8955" width="8.78515625" style="84"/>
    <col min="8956" max="8956" width="4.35546875" style="84" customWidth="1"/>
    <col min="8957" max="8957" width="4.5703125" style="84" customWidth="1"/>
    <col min="8958" max="8960" width="7.2109375" style="84" customWidth="1"/>
    <col min="8961" max="8961" width="6.42578125" style="84" customWidth="1"/>
    <col min="8962" max="8962" width="3.42578125" style="84" customWidth="1"/>
    <col min="8963" max="8963" width="20.35546875" style="84" customWidth="1"/>
    <col min="8964" max="8966" width="7.140625" style="84" customWidth="1"/>
    <col min="8967" max="8967" width="6.2109375" style="84" customWidth="1"/>
    <col min="8968" max="9211" width="8.78515625" style="84"/>
    <col min="9212" max="9212" width="4.35546875" style="84" customWidth="1"/>
    <col min="9213" max="9213" width="4.5703125" style="84" customWidth="1"/>
    <col min="9214" max="9216" width="7.2109375" style="84" customWidth="1"/>
    <col min="9217" max="9217" width="6.42578125" style="84" customWidth="1"/>
    <col min="9218" max="9218" width="3.42578125" style="84" customWidth="1"/>
    <col min="9219" max="9219" width="20.35546875" style="84" customWidth="1"/>
    <col min="9220" max="9222" width="7.140625" style="84" customWidth="1"/>
    <col min="9223" max="9223" width="6.2109375" style="84" customWidth="1"/>
    <col min="9224" max="9467" width="8.78515625" style="84"/>
    <col min="9468" max="9468" width="4.35546875" style="84" customWidth="1"/>
    <col min="9469" max="9469" width="4.5703125" style="84" customWidth="1"/>
    <col min="9470" max="9472" width="7.2109375" style="84" customWidth="1"/>
    <col min="9473" max="9473" width="6.42578125" style="84" customWidth="1"/>
    <col min="9474" max="9474" width="3.42578125" style="84" customWidth="1"/>
    <col min="9475" max="9475" width="20.35546875" style="84" customWidth="1"/>
    <col min="9476" max="9478" width="7.140625" style="84" customWidth="1"/>
    <col min="9479" max="9479" width="6.2109375" style="84" customWidth="1"/>
    <col min="9480" max="9723" width="8.78515625" style="84"/>
    <col min="9724" max="9724" width="4.35546875" style="84" customWidth="1"/>
    <col min="9725" max="9725" width="4.5703125" style="84" customWidth="1"/>
    <col min="9726" max="9728" width="7.2109375" style="84" customWidth="1"/>
    <col min="9729" max="9729" width="6.42578125" style="84" customWidth="1"/>
    <col min="9730" max="9730" width="3.42578125" style="84" customWidth="1"/>
    <col min="9731" max="9731" width="20.35546875" style="84" customWidth="1"/>
    <col min="9732" max="9734" width="7.140625" style="84" customWidth="1"/>
    <col min="9735" max="9735" width="6.2109375" style="84" customWidth="1"/>
    <col min="9736" max="9979" width="8.78515625" style="84"/>
    <col min="9980" max="9980" width="4.35546875" style="84" customWidth="1"/>
    <col min="9981" max="9981" width="4.5703125" style="84" customWidth="1"/>
    <col min="9982" max="9984" width="7.2109375" style="84" customWidth="1"/>
    <col min="9985" max="9985" width="6.42578125" style="84" customWidth="1"/>
    <col min="9986" max="9986" width="3.42578125" style="84" customWidth="1"/>
    <col min="9987" max="9987" width="20.35546875" style="84" customWidth="1"/>
    <col min="9988" max="9990" width="7.140625" style="84" customWidth="1"/>
    <col min="9991" max="9991" width="6.2109375" style="84" customWidth="1"/>
    <col min="9992" max="10235" width="8.78515625" style="84"/>
    <col min="10236" max="10236" width="4.35546875" style="84" customWidth="1"/>
    <col min="10237" max="10237" width="4.5703125" style="84" customWidth="1"/>
    <col min="10238" max="10240" width="7.2109375" style="84" customWidth="1"/>
    <col min="10241" max="10241" width="6.42578125" style="84" customWidth="1"/>
    <col min="10242" max="10242" width="3.42578125" style="84" customWidth="1"/>
    <col min="10243" max="10243" width="20.35546875" style="84" customWidth="1"/>
    <col min="10244" max="10246" width="7.140625" style="84" customWidth="1"/>
    <col min="10247" max="10247" width="6.2109375" style="84" customWidth="1"/>
    <col min="10248" max="10491" width="8.78515625" style="84"/>
    <col min="10492" max="10492" width="4.35546875" style="84" customWidth="1"/>
    <col min="10493" max="10493" width="4.5703125" style="84" customWidth="1"/>
    <col min="10494" max="10496" width="7.2109375" style="84" customWidth="1"/>
    <col min="10497" max="10497" width="6.42578125" style="84" customWidth="1"/>
    <col min="10498" max="10498" width="3.42578125" style="84" customWidth="1"/>
    <col min="10499" max="10499" width="20.35546875" style="84" customWidth="1"/>
    <col min="10500" max="10502" width="7.140625" style="84" customWidth="1"/>
    <col min="10503" max="10503" width="6.2109375" style="84" customWidth="1"/>
    <col min="10504" max="10747" width="8.78515625" style="84"/>
    <col min="10748" max="10748" width="4.35546875" style="84" customWidth="1"/>
    <col min="10749" max="10749" width="4.5703125" style="84" customWidth="1"/>
    <col min="10750" max="10752" width="7.2109375" style="84" customWidth="1"/>
    <col min="10753" max="10753" width="6.42578125" style="84" customWidth="1"/>
    <col min="10754" max="10754" width="3.42578125" style="84" customWidth="1"/>
    <col min="10755" max="10755" width="20.35546875" style="84" customWidth="1"/>
    <col min="10756" max="10758" width="7.140625" style="84" customWidth="1"/>
    <col min="10759" max="10759" width="6.2109375" style="84" customWidth="1"/>
    <col min="10760" max="11003" width="8.78515625" style="84"/>
    <col min="11004" max="11004" width="4.35546875" style="84" customWidth="1"/>
    <col min="11005" max="11005" width="4.5703125" style="84" customWidth="1"/>
    <col min="11006" max="11008" width="7.2109375" style="84" customWidth="1"/>
    <col min="11009" max="11009" width="6.42578125" style="84" customWidth="1"/>
    <col min="11010" max="11010" width="3.42578125" style="84" customWidth="1"/>
    <col min="11011" max="11011" width="20.35546875" style="84" customWidth="1"/>
    <col min="11012" max="11014" width="7.140625" style="84" customWidth="1"/>
    <col min="11015" max="11015" width="6.2109375" style="84" customWidth="1"/>
    <col min="11016" max="11259" width="8.78515625" style="84"/>
    <col min="11260" max="11260" width="4.35546875" style="84" customWidth="1"/>
    <col min="11261" max="11261" width="4.5703125" style="84" customWidth="1"/>
    <col min="11262" max="11264" width="7.2109375" style="84" customWidth="1"/>
    <col min="11265" max="11265" width="6.42578125" style="84" customWidth="1"/>
    <col min="11266" max="11266" width="3.42578125" style="84" customWidth="1"/>
    <col min="11267" max="11267" width="20.35546875" style="84" customWidth="1"/>
    <col min="11268" max="11270" width="7.140625" style="84" customWidth="1"/>
    <col min="11271" max="11271" width="6.2109375" style="84" customWidth="1"/>
    <col min="11272" max="11515" width="8.78515625" style="84"/>
    <col min="11516" max="11516" width="4.35546875" style="84" customWidth="1"/>
    <col min="11517" max="11517" width="4.5703125" style="84" customWidth="1"/>
    <col min="11518" max="11520" width="7.2109375" style="84" customWidth="1"/>
    <col min="11521" max="11521" width="6.42578125" style="84" customWidth="1"/>
    <col min="11522" max="11522" width="3.42578125" style="84" customWidth="1"/>
    <col min="11523" max="11523" width="20.35546875" style="84" customWidth="1"/>
    <col min="11524" max="11526" width="7.140625" style="84" customWidth="1"/>
    <col min="11527" max="11527" width="6.2109375" style="84" customWidth="1"/>
    <col min="11528" max="11771" width="8.78515625" style="84"/>
    <col min="11772" max="11772" width="4.35546875" style="84" customWidth="1"/>
    <col min="11773" max="11773" width="4.5703125" style="84" customWidth="1"/>
    <col min="11774" max="11776" width="7.2109375" style="84" customWidth="1"/>
    <col min="11777" max="11777" width="6.42578125" style="84" customWidth="1"/>
    <col min="11778" max="11778" width="3.42578125" style="84" customWidth="1"/>
    <col min="11779" max="11779" width="20.35546875" style="84" customWidth="1"/>
    <col min="11780" max="11782" width="7.140625" style="84" customWidth="1"/>
    <col min="11783" max="11783" width="6.2109375" style="84" customWidth="1"/>
    <col min="11784" max="12027" width="8.78515625" style="84"/>
    <col min="12028" max="12028" width="4.35546875" style="84" customWidth="1"/>
    <col min="12029" max="12029" width="4.5703125" style="84" customWidth="1"/>
    <col min="12030" max="12032" width="7.2109375" style="84" customWidth="1"/>
    <col min="12033" max="12033" width="6.42578125" style="84" customWidth="1"/>
    <col min="12034" max="12034" width="3.42578125" style="84" customWidth="1"/>
    <col min="12035" max="12035" width="20.35546875" style="84" customWidth="1"/>
    <col min="12036" max="12038" width="7.140625" style="84" customWidth="1"/>
    <col min="12039" max="12039" width="6.2109375" style="84" customWidth="1"/>
    <col min="12040" max="12283" width="8.78515625" style="84"/>
    <col min="12284" max="12284" width="4.35546875" style="84" customWidth="1"/>
    <col min="12285" max="12285" width="4.5703125" style="84" customWidth="1"/>
    <col min="12286" max="12288" width="7.2109375" style="84" customWidth="1"/>
    <col min="12289" max="12289" width="6.42578125" style="84" customWidth="1"/>
    <col min="12290" max="12290" width="3.42578125" style="84" customWidth="1"/>
    <col min="12291" max="12291" width="20.35546875" style="84" customWidth="1"/>
    <col min="12292" max="12294" width="7.140625" style="84" customWidth="1"/>
    <col min="12295" max="12295" width="6.2109375" style="84" customWidth="1"/>
    <col min="12296" max="12539" width="8.78515625" style="84"/>
    <col min="12540" max="12540" width="4.35546875" style="84" customWidth="1"/>
    <col min="12541" max="12541" width="4.5703125" style="84" customWidth="1"/>
    <col min="12542" max="12544" width="7.2109375" style="84" customWidth="1"/>
    <col min="12545" max="12545" width="6.42578125" style="84" customWidth="1"/>
    <col min="12546" max="12546" width="3.42578125" style="84" customWidth="1"/>
    <col min="12547" max="12547" width="20.35546875" style="84" customWidth="1"/>
    <col min="12548" max="12550" width="7.140625" style="84" customWidth="1"/>
    <col min="12551" max="12551" width="6.2109375" style="84" customWidth="1"/>
    <col min="12552" max="12795" width="8.78515625" style="84"/>
    <col min="12796" max="12796" width="4.35546875" style="84" customWidth="1"/>
    <col min="12797" max="12797" width="4.5703125" style="84" customWidth="1"/>
    <col min="12798" max="12800" width="7.2109375" style="84" customWidth="1"/>
    <col min="12801" max="12801" width="6.42578125" style="84" customWidth="1"/>
    <col min="12802" max="12802" width="3.42578125" style="84" customWidth="1"/>
    <col min="12803" max="12803" width="20.35546875" style="84" customWidth="1"/>
    <col min="12804" max="12806" width="7.140625" style="84" customWidth="1"/>
    <col min="12807" max="12807" width="6.2109375" style="84" customWidth="1"/>
    <col min="12808" max="13051" width="8.78515625" style="84"/>
    <col min="13052" max="13052" width="4.35546875" style="84" customWidth="1"/>
    <col min="13053" max="13053" width="4.5703125" style="84" customWidth="1"/>
    <col min="13054" max="13056" width="7.2109375" style="84" customWidth="1"/>
    <col min="13057" max="13057" width="6.42578125" style="84" customWidth="1"/>
    <col min="13058" max="13058" width="3.42578125" style="84" customWidth="1"/>
    <col min="13059" max="13059" width="20.35546875" style="84" customWidth="1"/>
    <col min="13060" max="13062" width="7.140625" style="84" customWidth="1"/>
    <col min="13063" max="13063" width="6.2109375" style="84" customWidth="1"/>
    <col min="13064" max="13307" width="8.78515625" style="84"/>
    <col min="13308" max="13308" width="4.35546875" style="84" customWidth="1"/>
    <col min="13309" max="13309" width="4.5703125" style="84" customWidth="1"/>
    <col min="13310" max="13312" width="7.2109375" style="84" customWidth="1"/>
    <col min="13313" max="13313" width="6.42578125" style="84" customWidth="1"/>
    <col min="13314" max="13314" width="3.42578125" style="84" customWidth="1"/>
    <col min="13315" max="13315" width="20.35546875" style="84" customWidth="1"/>
    <col min="13316" max="13318" width="7.140625" style="84" customWidth="1"/>
    <col min="13319" max="13319" width="6.2109375" style="84" customWidth="1"/>
    <col min="13320" max="13563" width="8.78515625" style="84"/>
    <col min="13564" max="13564" width="4.35546875" style="84" customWidth="1"/>
    <col min="13565" max="13565" width="4.5703125" style="84" customWidth="1"/>
    <col min="13566" max="13568" width="7.2109375" style="84" customWidth="1"/>
    <col min="13569" max="13569" width="6.42578125" style="84" customWidth="1"/>
    <col min="13570" max="13570" width="3.42578125" style="84" customWidth="1"/>
    <col min="13571" max="13571" width="20.35546875" style="84" customWidth="1"/>
    <col min="13572" max="13574" width="7.140625" style="84" customWidth="1"/>
    <col min="13575" max="13575" width="6.2109375" style="84" customWidth="1"/>
    <col min="13576" max="13819" width="8.78515625" style="84"/>
    <col min="13820" max="13820" width="4.35546875" style="84" customWidth="1"/>
    <col min="13821" max="13821" width="4.5703125" style="84" customWidth="1"/>
    <col min="13822" max="13824" width="7.2109375" style="84" customWidth="1"/>
    <col min="13825" max="13825" width="6.42578125" style="84" customWidth="1"/>
    <col min="13826" max="13826" width="3.42578125" style="84" customWidth="1"/>
    <col min="13827" max="13827" width="20.35546875" style="84" customWidth="1"/>
    <col min="13828" max="13830" width="7.140625" style="84" customWidth="1"/>
    <col min="13831" max="13831" width="6.2109375" style="84" customWidth="1"/>
    <col min="13832" max="14075" width="8.78515625" style="84"/>
    <col min="14076" max="14076" width="4.35546875" style="84" customWidth="1"/>
    <col min="14077" max="14077" width="4.5703125" style="84" customWidth="1"/>
    <col min="14078" max="14080" width="7.2109375" style="84" customWidth="1"/>
    <col min="14081" max="14081" width="6.42578125" style="84" customWidth="1"/>
    <col min="14082" max="14082" width="3.42578125" style="84" customWidth="1"/>
    <col min="14083" max="14083" width="20.35546875" style="84" customWidth="1"/>
    <col min="14084" max="14086" width="7.140625" style="84" customWidth="1"/>
    <col min="14087" max="14087" width="6.2109375" style="84" customWidth="1"/>
    <col min="14088" max="14331" width="8.78515625" style="84"/>
    <col min="14332" max="14332" width="4.35546875" style="84" customWidth="1"/>
    <col min="14333" max="14333" width="4.5703125" style="84" customWidth="1"/>
    <col min="14334" max="14336" width="7.2109375" style="84" customWidth="1"/>
    <col min="14337" max="14337" width="6.42578125" style="84" customWidth="1"/>
    <col min="14338" max="14338" width="3.42578125" style="84" customWidth="1"/>
    <col min="14339" max="14339" width="20.35546875" style="84" customWidth="1"/>
    <col min="14340" max="14342" width="7.140625" style="84" customWidth="1"/>
    <col min="14343" max="14343" width="6.2109375" style="84" customWidth="1"/>
    <col min="14344" max="14587" width="8.78515625" style="84"/>
    <col min="14588" max="14588" width="4.35546875" style="84" customWidth="1"/>
    <col min="14589" max="14589" width="4.5703125" style="84" customWidth="1"/>
    <col min="14590" max="14592" width="7.2109375" style="84" customWidth="1"/>
    <col min="14593" max="14593" width="6.42578125" style="84" customWidth="1"/>
    <col min="14594" max="14594" width="3.42578125" style="84" customWidth="1"/>
    <col min="14595" max="14595" width="20.35546875" style="84" customWidth="1"/>
    <col min="14596" max="14598" width="7.140625" style="84" customWidth="1"/>
    <col min="14599" max="14599" width="6.2109375" style="84" customWidth="1"/>
    <col min="14600" max="14843" width="8.78515625" style="84"/>
    <col min="14844" max="14844" width="4.35546875" style="84" customWidth="1"/>
    <col min="14845" max="14845" width="4.5703125" style="84" customWidth="1"/>
    <col min="14846" max="14848" width="7.2109375" style="84" customWidth="1"/>
    <col min="14849" max="14849" width="6.42578125" style="84" customWidth="1"/>
    <col min="14850" max="14850" width="3.42578125" style="84" customWidth="1"/>
    <col min="14851" max="14851" width="20.35546875" style="84" customWidth="1"/>
    <col min="14852" max="14854" width="7.140625" style="84" customWidth="1"/>
    <col min="14855" max="14855" width="6.2109375" style="84" customWidth="1"/>
    <col min="14856" max="15099" width="8.78515625" style="84"/>
    <col min="15100" max="15100" width="4.35546875" style="84" customWidth="1"/>
    <col min="15101" max="15101" width="4.5703125" style="84" customWidth="1"/>
    <col min="15102" max="15104" width="7.2109375" style="84" customWidth="1"/>
    <col min="15105" max="15105" width="6.42578125" style="84" customWidth="1"/>
    <col min="15106" max="15106" width="3.42578125" style="84" customWidth="1"/>
    <col min="15107" max="15107" width="20.35546875" style="84" customWidth="1"/>
    <col min="15108" max="15110" width="7.140625" style="84" customWidth="1"/>
    <col min="15111" max="15111" width="6.2109375" style="84" customWidth="1"/>
    <col min="15112" max="15355" width="8.78515625" style="84"/>
    <col min="15356" max="15356" width="4.35546875" style="84" customWidth="1"/>
    <col min="15357" max="15357" width="4.5703125" style="84" customWidth="1"/>
    <col min="15358" max="15360" width="7.2109375" style="84" customWidth="1"/>
    <col min="15361" max="15361" width="6.42578125" style="84" customWidth="1"/>
    <col min="15362" max="15362" width="3.42578125" style="84" customWidth="1"/>
    <col min="15363" max="15363" width="20.35546875" style="84" customWidth="1"/>
    <col min="15364" max="15366" width="7.140625" style="84" customWidth="1"/>
    <col min="15367" max="15367" width="6.2109375" style="84" customWidth="1"/>
    <col min="15368" max="15611" width="8.78515625" style="84"/>
    <col min="15612" max="15612" width="4.35546875" style="84" customWidth="1"/>
    <col min="15613" max="15613" width="4.5703125" style="84" customWidth="1"/>
    <col min="15614" max="15616" width="7.2109375" style="84" customWidth="1"/>
    <col min="15617" max="15617" width="6.42578125" style="84" customWidth="1"/>
    <col min="15618" max="15618" width="3.42578125" style="84" customWidth="1"/>
    <col min="15619" max="15619" width="20.35546875" style="84" customWidth="1"/>
    <col min="15620" max="15622" width="7.140625" style="84" customWidth="1"/>
    <col min="15623" max="15623" width="6.2109375" style="84" customWidth="1"/>
    <col min="15624" max="15867" width="8.78515625" style="84"/>
    <col min="15868" max="15868" width="4.35546875" style="84" customWidth="1"/>
    <col min="15869" max="15869" width="4.5703125" style="84" customWidth="1"/>
    <col min="15870" max="15872" width="7.2109375" style="84" customWidth="1"/>
    <col min="15873" max="15873" width="6.42578125" style="84" customWidth="1"/>
    <col min="15874" max="15874" width="3.42578125" style="84" customWidth="1"/>
    <col min="15875" max="15875" width="20.35546875" style="84" customWidth="1"/>
    <col min="15876" max="15878" width="7.140625" style="84" customWidth="1"/>
    <col min="15879" max="15879" width="6.2109375" style="84" customWidth="1"/>
    <col min="15880" max="16123" width="8.78515625" style="84"/>
    <col min="16124" max="16124" width="4.35546875" style="84" customWidth="1"/>
    <col min="16125" max="16125" width="4.5703125" style="84" customWidth="1"/>
    <col min="16126" max="16128" width="7.2109375" style="84" customWidth="1"/>
    <col min="16129" max="16129" width="6.42578125" style="84" customWidth="1"/>
    <col min="16130" max="16130" width="3.42578125" style="84" customWidth="1"/>
    <col min="16131" max="16131" width="20.35546875" style="84" customWidth="1"/>
    <col min="16132" max="16134" width="7.140625" style="84" customWidth="1"/>
    <col min="16135" max="16135" width="6.2109375" style="84" customWidth="1"/>
    <col min="16136" max="16384" width="8.78515625" style="84"/>
  </cols>
  <sheetData>
    <row r="1" spans="1:13" ht="23.25" customHeight="1" x14ac:dyDescent="0.5">
      <c r="A1" s="420" t="s">
        <v>87</v>
      </c>
      <c r="B1" s="420"/>
      <c r="C1" s="420"/>
      <c r="D1" s="420"/>
      <c r="E1" s="420"/>
      <c r="I1" s="85"/>
      <c r="J1" s="86" t="str">
        <f>諸説明!A1</f>
        <v>Jr. Youth U-15卒業生大会</v>
      </c>
    </row>
    <row r="2" spans="1:13" ht="23.25" customHeight="1" x14ac:dyDescent="0.35">
      <c r="A2" s="420"/>
      <c r="B2" s="420"/>
      <c r="C2" s="420"/>
      <c r="D2" s="420"/>
      <c r="E2" s="420"/>
      <c r="H2" s="87">
        <f>諸説明!O3</f>
        <v>45724</v>
      </c>
      <c r="I2" s="88" t="s">
        <v>1</v>
      </c>
      <c r="J2" s="89">
        <f>諸説明!R3</f>
        <v>45725</v>
      </c>
      <c r="M2" s="89"/>
    </row>
    <row r="3" spans="1:13" ht="23.25" customHeight="1" x14ac:dyDescent="0.35">
      <c r="A3" s="90"/>
      <c r="B3" s="90"/>
      <c r="C3" s="91"/>
      <c r="D3" s="91"/>
      <c r="E3" s="91"/>
      <c r="F3" s="91"/>
      <c r="G3" s="91"/>
      <c r="H3" s="91"/>
    </row>
    <row r="4" spans="1:13" ht="38.25" customHeight="1" x14ac:dyDescent="0.35">
      <c r="A4" s="421" t="s">
        <v>88</v>
      </c>
      <c r="B4" s="422"/>
      <c r="C4" s="419"/>
      <c r="D4" s="419"/>
      <c r="E4" s="419"/>
      <c r="F4" s="92" t="s">
        <v>139</v>
      </c>
      <c r="G4" s="419"/>
      <c r="H4" s="419"/>
      <c r="I4" s="419"/>
      <c r="J4" s="92" t="s">
        <v>89</v>
      </c>
    </row>
    <row r="5" spans="1:13" ht="23.25" customHeight="1" x14ac:dyDescent="0.35">
      <c r="A5" s="90"/>
      <c r="B5" s="90"/>
      <c r="C5" s="90"/>
      <c r="D5" s="90"/>
      <c r="E5" s="90"/>
      <c r="F5" s="90"/>
      <c r="G5" s="90"/>
      <c r="H5" s="90"/>
    </row>
    <row r="6" spans="1:13" ht="38.25" customHeight="1" x14ac:dyDescent="0.35">
      <c r="A6" s="413" t="s">
        <v>47</v>
      </c>
      <c r="B6" s="413"/>
      <c r="C6" s="419"/>
      <c r="D6" s="419"/>
      <c r="E6" s="419"/>
      <c r="F6" s="419"/>
      <c r="G6" s="419"/>
      <c r="H6" s="263"/>
      <c r="I6" s="264"/>
      <c r="J6" s="264"/>
      <c r="L6" s="93"/>
    </row>
    <row r="7" spans="1:13" ht="23.25" customHeight="1" x14ac:dyDescent="0.35">
      <c r="A7" s="94"/>
      <c r="B7" s="95"/>
      <c r="C7" s="418"/>
      <c r="D7" s="418"/>
      <c r="E7" s="418"/>
      <c r="F7" s="418"/>
      <c r="G7" s="418"/>
      <c r="H7" s="96"/>
      <c r="I7" s="259"/>
      <c r="J7" s="259"/>
    </row>
    <row r="8" spans="1:13" ht="22.5" customHeight="1" x14ac:dyDescent="0.35">
      <c r="B8" s="97" t="s">
        <v>90</v>
      </c>
      <c r="C8" s="97"/>
      <c r="D8" s="97"/>
      <c r="E8" s="97"/>
      <c r="F8" s="97"/>
      <c r="G8" s="97"/>
      <c r="H8" s="97"/>
      <c r="I8" s="97"/>
      <c r="J8" s="97"/>
      <c r="K8" s="97"/>
      <c r="L8" s="97"/>
    </row>
    <row r="9" spans="1:13" ht="23.25" customHeight="1" x14ac:dyDescent="0.35">
      <c r="B9" s="97" t="s">
        <v>138</v>
      </c>
      <c r="C9" s="98"/>
      <c r="D9" s="98"/>
      <c r="E9" s="98"/>
      <c r="F9" s="98"/>
      <c r="G9" s="98"/>
      <c r="H9" s="98"/>
      <c r="I9" s="98"/>
      <c r="J9" s="98"/>
      <c r="K9" s="97"/>
      <c r="L9" s="97"/>
    </row>
    <row r="10" spans="1:13" ht="15.65" customHeight="1" thickBot="1" x14ac:dyDescent="0.4">
      <c r="B10" s="99"/>
      <c r="C10" s="95"/>
      <c r="D10" s="95"/>
      <c r="F10" s="100"/>
      <c r="G10" s="100"/>
      <c r="H10" s="100"/>
    </row>
    <row r="11" spans="1:13" ht="23.25" customHeight="1" thickBot="1" x14ac:dyDescent="0.4">
      <c r="B11" s="101"/>
      <c r="C11" s="414" t="s">
        <v>91</v>
      </c>
      <c r="D11" s="414"/>
      <c r="E11" s="415"/>
      <c r="F11" s="100"/>
      <c r="G11" s="102"/>
      <c r="H11" s="414" t="s">
        <v>92</v>
      </c>
      <c r="I11" s="414"/>
      <c r="J11" s="415"/>
      <c r="K11" s="103"/>
      <c r="L11" s="103"/>
    </row>
    <row r="12" spans="1:13" ht="23.25" customHeight="1" thickTop="1" x14ac:dyDescent="0.35">
      <c r="B12" s="405">
        <v>1</v>
      </c>
      <c r="C12" s="215" t="s">
        <v>250</v>
      </c>
      <c r="D12" s="407"/>
      <c r="E12" s="408"/>
      <c r="F12" s="100"/>
      <c r="G12" s="104">
        <v>1</v>
      </c>
      <c r="H12" s="423"/>
      <c r="I12" s="424"/>
      <c r="J12" s="425"/>
    </row>
    <row r="13" spans="1:13" ht="23.25" customHeight="1" thickBot="1" x14ac:dyDescent="0.4">
      <c r="B13" s="406"/>
      <c r="C13" s="216" t="s">
        <v>251</v>
      </c>
      <c r="D13" s="409"/>
      <c r="E13" s="410"/>
      <c r="F13" s="100"/>
      <c r="G13" s="104">
        <v>2</v>
      </c>
      <c r="H13" s="423"/>
      <c r="I13" s="424"/>
      <c r="J13" s="425"/>
    </row>
    <row r="14" spans="1:13" ht="23.25" customHeight="1" thickTop="1" x14ac:dyDescent="0.35">
      <c r="B14" s="217">
        <v>2</v>
      </c>
      <c r="C14" s="426"/>
      <c r="D14" s="426"/>
      <c r="E14" s="427"/>
      <c r="F14" s="100"/>
      <c r="G14" s="104">
        <v>3</v>
      </c>
      <c r="H14" s="423"/>
      <c r="I14" s="424"/>
      <c r="J14" s="425"/>
    </row>
    <row r="15" spans="1:13" ht="23.25" customHeight="1" x14ac:dyDescent="0.35">
      <c r="B15" s="104">
        <v>3</v>
      </c>
      <c r="C15" s="416"/>
      <c r="D15" s="416"/>
      <c r="E15" s="417"/>
      <c r="F15" s="100"/>
      <c r="G15" s="104">
        <v>4</v>
      </c>
      <c r="H15" s="423"/>
      <c r="I15" s="424"/>
      <c r="J15" s="425"/>
    </row>
    <row r="16" spans="1:13" ht="23.25" customHeight="1" x14ac:dyDescent="0.35">
      <c r="A16" s="105"/>
      <c r="B16" s="104">
        <v>4</v>
      </c>
      <c r="C16" s="416"/>
      <c r="D16" s="416"/>
      <c r="E16" s="417"/>
      <c r="F16" s="100"/>
      <c r="G16" s="104">
        <v>5</v>
      </c>
      <c r="H16" s="423"/>
      <c r="I16" s="424"/>
      <c r="J16" s="425"/>
    </row>
    <row r="17" spans="1:10" ht="23.25" customHeight="1" x14ac:dyDescent="0.35">
      <c r="B17" s="104">
        <v>5</v>
      </c>
      <c r="C17" s="416"/>
      <c r="D17" s="416"/>
      <c r="E17" s="417"/>
      <c r="F17" s="100"/>
      <c r="G17" s="104">
        <v>6</v>
      </c>
      <c r="H17" s="423"/>
      <c r="I17" s="424"/>
      <c r="J17" s="425"/>
    </row>
    <row r="18" spans="1:10" ht="23.25" customHeight="1" x14ac:dyDescent="0.35">
      <c r="B18" s="104">
        <v>6</v>
      </c>
      <c r="C18" s="416"/>
      <c r="D18" s="416"/>
      <c r="E18" s="417"/>
      <c r="F18" s="100"/>
      <c r="G18" s="104">
        <v>7</v>
      </c>
      <c r="H18" s="423"/>
      <c r="I18" s="424"/>
      <c r="J18" s="425"/>
    </row>
    <row r="19" spans="1:10" ht="23.25" customHeight="1" x14ac:dyDescent="0.35">
      <c r="B19" s="104">
        <v>7</v>
      </c>
      <c r="C19" s="416"/>
      <c r="D19" s="416"/>
      <c r="E19" s="417"/>
      <c r="F19" s="100"/>
      <c r="G19" s="104">
        <v>8</v>
      </c>
      <c r="H19" s="423"/>
      <c r="I19" s="424"/>
      <c r="J19" s="425"/>
    </row>
    <row r="20" spans="1:10" ht="23.25" customHeight="1" x14ac:dyDescent="0.35">
      <c r="A20" s="106"/>
      <c r="B20" s="104">
        <v>8</v>
      </c>
      <c r="C20" s="416"/>
      <c r="D20" s="416"/>
      <c r="E20" s="417"/>
      <c r="F20" s="100"/>
      <c r="G20" s="104">
        <v>9</v>
      </c>
      <c r="H20" s="423"/>
      <c r="I20" s="424"/>
      <c r="J20" s="425"/>
    </row>
    <row r="21" spans="1:10" ht="23.25" customHeight="1" x14ac:dyDescent="0.35">
      <c r="A21" s="106"/>
      <c r="B21" s="104">
        <v>9</v>
      </c>
      <c r="C21" s="416"/>
      <c r="D21" s="416"/>
      <c r="E21" s="417"/>
      <c r="F21" s="100"/>
      <c r="G21" s="104">
        <v>10</v>
      </c>
      <c r="H21" s="423"/>
      <c r="I21" s="424"/>
      <c r="J21" s="425"/>
    </row>
    <row r="22" spans="1:10" ht="23.25" customHeight="1" thickBot="1" x14ac:dyDescent="0.4">
      <c r="A22" s="106"/>
      <c r="B22" s="107">
        <v>10</v>
      </c>
      <c r="C22" s="411"/>
      <c r="D22" s="411"/>
      <c r="E22" s="412"/>
      <c r="F22" s="100"/>
      <c r="G22" s="104">
        <v>11</v>
      </c>
      <c r="H22" s="423"/>
      <c r="I22" s="424"/>
      <c r="J22" s="425"/>
    </row>
    <row r="23" spans="1:10" ht="23.25" customHeight="1" thickBot="1" x14ac:dyDescent="0.4">
      <c r="A23" s="432" t="s">
        <v>93</v>
      </c>
      <c r="B23" s="432"/>
      <c r="C23" s="432"/>
      <c r="F23" s="100"/>
      <c r="G23" s="104">
        <v>12</v>
      </c>
      <c r="H23" s="423"/>
      <c r="I23" s="424"/>
      <c r="J23" s="425"/>
    </row>
    <row r="24" spans="1:10" ht="23.25" customHeight="1" x14ac:dyDescent="0.35">
      <c r="A24" s="433"/>
      <c r="B24" s="434"/>
      <c r="C24" s="108" t="s">
        <v>94</v>
      </c>
      <c r="D24" s="109" t="s">
        <v>95</v>
      </c>
      <c r="E24" s="110" t="s">
        <v>96</v>
      </c>
      <c r="F24" s="100"/>
      <c r="G24" s="104">
        <v>13</v>
      </c>
      <c r="H24" s="423"/>
      <c r="I24" s="424"/>
      <c r="J24" s="425"/>
    </row>
    <row r="25" spans="1:10" ht="23.25" customHeight="1" x14ac:dyDescent="0.35">
      <c r="A25" s="430" t="s">
        <v>97</v>
      </c>
      <c r="B25" s="144" t="s">
        <v>98</v>
      </c>
      <c r="C25" s="118"/>
      <c r="D25" s="119"/>
      <c r="E25" s="120"/>
      <c r="F25" s="100"/>
      <c r="G25" s="104">
        <v>14</v>
      </c>
      <c r="H25" s="423"/>
      <c r="I25" s="424"/>
      <c r="J25" s="425"/>
    </row>
    <row r="26" spans="1:10" ht="23.25" customHeight="1" x14ac:dyDescent="0.35">
      <c r="A26" s="431"/>
      <c r="B26" s="111" t="s">
        <v>99</v>
      </c>
      <c r="C26" s="121"/>
      <c r="D26" s="122"/>
      <c r="E26" s="123"/>
      <c r="F26" s="100"/>
      <c r="G26" s="104">
        <v>15</v>
      </c>
      <c r="H26" s="423"/>
      <c r="I26" s="424"/>
      <c r="J26" s="425"/>
    </row>
    <row r="27" spans="1:10" ht="23.25" customHeight="1" x14ac:dyDescent="0.35">
      <c r="A27" s="428" t="s">
        <v>100</v>
      </c>
      <c r="B27" s="112" t="s">
        <v>98</v>
      </c>
      <c r="C27" s="124"/>
      <c r="D27" s="125"/>
      <c r="E27" s="126"/>
      <c r="F27" s="100"/>
      <c r="G27" s="104">
        <v>16</v>
      </c>
      <c r="H27" s="423"/>
      <c r="I27" s="424"/>
      <c r="J27" s="425"/>
    </row>
    <row r="28" spans="1:10" ht="23.25" customHeight="1" thickBot="1" x14ac:dyDescent="0.4">
      <c r="A28" s="429"/>
      <c r="B28" s="113" t="s">
        <v>99</v>
      </c>
      <c r="C28" s="127"/>
      <c r="D28" s="128"/>
      <c r="E28" s="129"/>
      <c r="F28" s="100"/>
      <c r="G28" s="104">
        <v>17</v>
      </c>
      <c r="H28" s="423"/>
      <c r="I28" s="424"/>
      <c r="J28" s="425"/>
    </row>
    <row r="29" spans="1:10" ht="23.25" customHeight="1" x14ac:dyDescent="0.35">
      <c r="A29" s="114"/>
      <c r="B29" s="114"/>
      <c r="C29" s="114"/>
      <c r="D29" s="115"/>
      <c r="E29" s="116"/>
      <c r="F29" s="100"/>
      <c r="G29" s="104">
        <v>18</v>
      </c>
      <c r="H29" s="423"/>
      <c r="I29" s="424"/>
      <c r="J29" s="425"/>
    </row>
    <row r="30" spans="1:10" ht="23.25" customHeight="1" x14ac:dyDescent="0.35">
      <c r="A30" s="114"/>
      <c r="B30" s="114"/>
      <c r="C30" s="114"/>
      <c r="D30" s="115"/>
      <c r="E30" s="116"/>
      <c r="F30" s="100"/>
      <c r="G30" s="104">
        <v>19</v>
      </c>
      <c r="H30" s="423"/>
      <c r="I30" s="424"/>
      <c r="J30" s="425"/>
    </row>
    <row r="31" spans="1:10" ht="23.25" customHeight="1" x14ac:dyDescent="0.35">
      <c r="E31" s="116"/>
      <c r="F31" s="100"/>
      <c r="G31" s="104">
        <v>20</v>
      </c>
      <c r="H31" s="423"/>
      <c r="I31" s="424"/>
      <c r="J31" s="425"/>
    </row>
    <row r="32" spans="1:10" ht="23.25" customHeight="1" x14ac:dyDescent="0.35">
      <c r="E32" s="116"/>
      <c r="F32" s="100"/>
      <c r="G32" s="104">
        <v>21</v>
      </c>
      <c r="H32" s="423"/>
      <c r="I32" s="424"/>
      <c r="J32" s="425"/>
    </row>
    <row r="33" spans="1:10" ht="23.25" customHeight="1" x14ac:dyDescent="0.35">
      <c r="G33" s="104">
        <v>22</v>
      </c>
      <c r="H33" s="423"/>
      <c r="I33" s="424"/>
      <c r="J33" s="425"/>
    </row>
    <row r="34" spans="1:10" ht="23.25" customHeight="1" x14ac:dyDescent="0.35">
      <c r="A34" s="117"/>
      <c r="G34" s="104">
        <v>23</v>
      </c>
      <c r="H34" s="423"/>
      <c r="I34" s="424"/>
      <c r="J34" s="425"/>
    </row>
    <row r="35" spans="1:10" ht="23.25" customHeight="1" x14ac:dyDescent="0.35">
      <c r="G35" s="104">
        <v>24</v>
      </c>
      <c r="H35" s="423"/>
      <c r="I35" s="424"/>
      <c r="J35" s="425"/>
    </row>
    <row r="36" spans="1:10" ht="23.25" customHeight="1" x14ac:dyDescent="0.35">
      <c r="G36" s="104">
        <v>25</v>
      </c>
      <c r="H36" s="423"/>
      <c r="I36" s="424"/>
      <c r="J36" s="425"/>
    </row>
    <row r="37" spans="1:10" ht="23.25" customHeight="1" x14ac:dyDescent="0.35">
      <c r="G37" s="104">
        <v>26</v>
      </c>
      <c r="H37" s="423"/>
      <c r="I37" s="424"/>
      <c r="J37" s="425"/>
    </row>
    <row r="38" spans="1:10" ht="23.25" customHeight="1" x14ac:dyDescent="0.35">
      <c r="G38" s="104">
        <v>27</v>
      </c>
      <c r="H38" s="423"/>
      <c r="I38" s="424"/>
      <c r="J38" s="425"/>
    </row>
    <row r="39" spans="1:10" ht="23.25" customHeight="1" x14ac:dyDescent="0.35">
      <c r="G39" s="104">
        <v>28</v>
      </c>
      <c r="H39" s="423"/>
      <c r="I39" s="424"/>
      <c r="J39" s="425"/>
    </row>
    <row r="40" spans="1:10" ht="23.25" customHeight="1" x14ac:dyDescent="0.35">
      <c r="G40" s="104">
        <v>29</v>
      </c>
      <c r="H40" s="423"/>
      <c r="I40" s="424"/>
      <c r="J40" s="425"/>
    </row>
    <row r="41" spans="1:10" ht="23.25" customHeight="1" thickBot="1" x14ac:dyDescent="0.4">
      <c r="G41" s="107">
        <v>30</v>
      </c>
      <c r="H41" s="435"/>
      <c r="I41" s="436"/>
      <c r="J41" s="437"/>
    </row>
  </sheetData>
  <sheetProtection algorithmName="SHA-512" hashValue="CTsh7ThvUQWV8eSvGV47WewLyUEUajgPYVrph3U9XrI/78LyMKOBm0uxsuEngyk6/4DCmOGZWYEu9U0hCfH9AA==" saltValue="e5KGEcekMOZkpaycxzsW4Q==" spinCount="100000" sheet="1"/>
  <mergeCells count="55">
    <mergeCell ref="H36:J36"/>
    <mergeCell ref="H23:J23"/>
    <mergeCell ref="H24:J24"/>
    <mergeCell ref="H25:J25"/>
    <mergeCell ref="H26:J26"/>
    <mergeCell ref="H27:J27"/>
    <mergeCell ref="H28:J28"/>
    <mergeCell ref="H31:J31"/>
    <mergeCell ref="H32:J32"/>
    <mergeCell ref="H33:J33"/>
    <mergeCell ref="H34:J34"/>
    <mergeCell ref="H35:J35"/>
    <mergeCell ref="H38:J38"/>
    <mergeCell ref="H39:J39"/>
    <mergeCell ref="H40:J40"/>
    <mergeCell ref="H41:J41"/>
    <mergeCell ref="H37:J37"/>
    <mergeCell ref="H20:J20"/>
    <mergeCell ref="H21:J21"/>
    <mergeCell ref="H22:J22"/>
    <mergeCell ref="A27:A28"/>
    <mergeCell ref="H30:J30"/>
    <mergeCell ref="A25:A26"/>
    <mergeCell ref="H29:J29"/>
    <mergeCell ref="A23:C23"/>
    <mergeCell ref="A24:B24"/>
    <mergeCell ref="H16:J16"/>
    <mergeCell ref="C17:E17"/>
    <mergeCell ref="C18:E18"/>
    <mergeCell ref="C19:E19"/>
    <mergeCell ref="H17:J17"/>
    <mergeCell ref="H18:J18"/>
    <mergeCell ref="H19:J19"/>
    <mergeCell ref="H12:J12"/>
    <mergeCell ref="H13:J13"/>
    <mergeCell ref="C14:E14"/>
    <mergeCell ref="C15:E15"/>
    <mergeCell ref="H14:J14"/>
    <mergeCell ref="H15:J15"/>
    <mergeCell ref="A1:E2"/>
    <mergeCell ref="A4:B4"/>
    <mergeCell ref="C4:E4"/>
    <mergeCell ref="G4:I4"/>
    <mergeCell ref="H11:J11"/>
    <mergeCell ref="B12:B13"/>
    <mergeCell ref="D12:E12"/>
    <mergeCell ref="D13:E13"/>
    <mergeCell ref="C22:E22"/>
    <mergeCell ref="A6:B6"/>
    <mergeCell ref="C11:E11"/>
    <mergeCell ref="C16:E16"/>
    <mergeCell ref="C20:E20"/>
    <mergeCell ref="C21:E21"/>
    <mergeCell ref="C7:G7"/>
    <mergeCell ref="C6:G6"/>
  </mergeCells>
  <phoneticPr fontId="5"/>
  <conditionalFormatting sqref="C25:E28 C4:E4 C6 G4">
    <cfRule type="containsBlanks" dxfId="1" priority="2">
      <formula>LEN(TRIM(C4))=0</formula>
    </cfRule>
  </conditionalFormatting>
  <printOptions horizontalCentered="1"/>
  <pageMargins left="0.47244094488188981" right="0.38" top="0.39370078740157483" bottom="0.27559055118110237" header="0.31496062992125984" footer="0.15748031496062992"/>
  <pageSetup paperSize="9" scale="7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U57"/>
  <sheetViews>
    <sheetView showGridLines="0" showRowColHeaders="0" zoomScale="85" zoomScaleNormal="85" workbookViewId="0">
      <selection sqref="A1:H2"/>
    </sheetView>
  </sheetViews>
  <sheetFormatPr defaultColWidth="8.85546875" defaultRowHeight="15" x14ac:dyDescent="0.35"/>
  <cols>
    <col min="1" max="20" width="3.85546875" style="9" customWidth="1"/>
    <col min="21" max="22" width="4.42578125" style="9" customWidth="1"/>
    <col min="23" max="16384" width="8.85546875" style="9"/>
  </cols>
  <sheetData>
    <row r="1" spans="1:21" ht="15.75" customHeight="1" x14ac:dyDescent="0.35">
      <c r="A1" s="366" t="s">
        <v>84</v>
      </c>
      <c r="B1" s="366"/>
      <c r="C1" s="366"/>
      <c r="D1" s="366"/>
      <c r="E1" s="366"/>
      <c r="F1" s="366"/>
      <c r="G1" s="366"/>
      <c r="H1" s="366"/>
      <c r="I1" s="10"/>
      <c r="J1" s="10"/>
      <c r="K1" s="10"/>
      <c r="L1" s="443" t="str">
        <f>'選手登録表(メンバー表)'!J1</f>
        <v>Jr. Youth U-15卒業生大会</v>
      </c>
      <c r="M1" s="443"/>
      <c r="N1" s="443"/>
      <c r="O1" s="443"/>
      <c r="P1" s="443"/>
      <c r="Q1" s="443"/>
      <c r="R1" s="443"/>
      <c r="S1" s="443"/>
      <c r="T1" s="62"/>
      <c r="U1" s="10"/>
    </row>
    <row r="2" spans="1:21" ht="15.75" customHeight="1" x14ac:dyDescent="0.35">
      <c r="A2" s="366"/>
      <c r="B2" s="366"/>
      <c r="C2" s="366"/>
      <c r="D2" s="366"/>
      <c r="E2" s="366"/>
      <c r="F2" s="366"/>
      <c r="G2" s="366"/>
      <c r="H2" s="366"/>
      <c r="I2" s="10"/>
      <c r="J2" s="10"/>
      <c r="K2" s="10"/>
      <c r="L2" s="10"/>
      <c r="M2" s="10"/>
      <c r="N2" s="89"/>
      <c r="O2" s="442">
        <f>諸説明!O3</f>
        <v>45724</v>
      </c>
      <c r="P2" s="442"/>
      <c r="Q2" s="88" t="s">
        <v>137</v>
      </c>
      <c r="R2" s="441">
        <f>諸説明!R3</f>
        <v>45725</v>
      </c>
      <c r="S2" s="441"/>
      <c r="U2" s="10"/>
    </row>
    <row r="3" spans="1:21" ht="15.75" customHeight="1" x14ac:dyDescent="0.35">
      <c r="A3" s="10"/>
      <c r="B3" s="10"/>
      <c r="C3" s="10"/>
      <c r="D3" s="10"/>
      <c r="E3" s="10"/>
      <c r="F3" s="10"/>
      <c r="G3" s="10"/>
      <c r="H3" s="10"/>
      <c r="I3" s="10"/>
      <c r="J3" s="10"/>
      <c r="N3" s="17"/>
      <c r="O3" s="17"/>
      <c r="Q3" s="17"/>
      <c r="R3" s="17"/>
      <c r="S3" s="18"/>
      <c r="T3" s="18"/>
    </row>
    <row r="4" spans="1:21" x14ac:dyDescent="0.35">
      <c r="C4" s="269" t="s">
        <v>47</v>
      </c>
      <c r="D4" s="269"/>
      <c r="E4" s="438"/>
      <c r="F4" s="438"/>
      <c r="G4" s="438"/>
      <c r="H4" s="438"/>
      <c r="I4" s="438"/>
      <c r="J4" s="438"/>
      <c r="K4" s="438"/>
      <c r="L4" s="438"/>
      <c r="M4" s="438"/>
      <c r="N4" s="438"/>
      <c r="O4" s="438"/>
      <c r="P4" s="438"/>
    </row>
    <row r="5" spans="1:21" ht="15.75" customHeight="1" x14ac:dyDescent="0.35">
      <c r="C5" s="269"/>
      <c r="D5" s="269"/>
      <c r="E5" s="439"/>
      <c r="F5" s="439"/>
      <c r="G5" s="439"/>
      <c r="H5" s="439"/>
      <c r="I5" s="439"/>
      <c r="J5" s="439"/>
      <c r="K5" s="439"/>
      <c r="L5" s="439"/>
      <c r="M5" s="439"/>
      <c r="N5" s="439"/>
      <c r="O5" s="439"/>
      <c r="P5" s="439"/>
    </row>
    <row r="6" spans="1:21" x14ac:dyDescent="0.35">
      <c r="A6" s="16"/>
      <c r="E6" s="19"/>
      <c r="H6" s="20"/>
      <c r="I6" s="20"/>
      <c r="J6" s="20"/>
    </row>
    <row r="7" spans="1:21" x14ac:dyDescent="0.35">
      <c r="C7" s="21" t="s">
        <v>58</v>
      </c>
    </row>
    <row r="8" spans="1:21" x14ac:dyDescent="0.35">
      <c r="C8" s="13" t="s">
        <v>59</v>
      </c>
      <c r="N8" s="22"/>
    </row>
    <row r="9" spans="1:21" x14ac:dyDescent="0.35">
      <c r="C9" s="13"/>
      <c r="N9" s="22"/>
    </row>
    <row r="10" spans="1:21" x14ac:dyDescent="0.35">
      <c r="A10" s="16"/>
      <c r="E10" s="19"/>
      <c r="H10" s="20"/>
      <c r="I10" s="20"/>
      <c r="J10" s="20"/>
    </row>
    <row r="11" spans="1:21" ht="33" customHeight="1" x14ac:dyDescent="0.35">
      <c r="C11" s="23"/>
      <c r="D11" s="440" t="s">
        <v>60</v>
      </c>
      <c r="E11" s="440"/>
      <c r="F11" s="440" t="s">
        <v>61</v>
      </c>
      <c r="G11" s="440"/>
      <c r="H11" s="440"/>
      <c r="I11" s="440"/>
      <c r="J11" s="440"/>
      <c r="K11" s="440"/>
      <c r="L11" s="440"/>
      <c r="M11" s="440"/>
      <c r="N11" s="440"/>
      <c r="O11" s="440"/>
      <c r="P11" s="440"/>
      <c r="Q11" s="440"/>
      <c r="R11" s="440"/>
    </row>
    <row r="12" spans="1:21" ht="32.25" customHeight="1" x14ac:dyDescent="0.35">
      <c r="C12" s="141">
        <v>1</v>
      </c>
      <c r="D12" s="444"/>
      <c r="E12" s="444"/>
      <c r="F12" s="444"/>
      <c r="G12" s="445"/>
      <c r="H12" s="445"/>
      <c r="I12" s="445"/>
      <c r="J12" s="445"/>
      <c r="K12" s="445"/>
      <c r="L12" s="445"/>
      <c r="M12" s="445"/>
      <c r="N12" s="445"/>
      <c r="O12" s="445"/>
      <c r="P12" s="445"/>
      <c r="Q12" s="445"/>
      <c r="R12" s="445"/>
    </row>
    <row r="13" spans="1:21" ht="32.25" customHeight="1" x14ac:dyDescent="0.35">
      <c r="C13" s="141">
        <v>2</v>
      </c>
      <c r="D13" s="444"/>
      <c r="E13" s="444"/>
      <c r="F13" s="444"/>
      <c r="G13" s="445"/>
      <c r="H13" s="445"/>
      <c r="I13" s="445"/>
      <c r="J13" s="445"/>
      <c r="K13" s="445"/>
      <c r="L13" s="445"/>
      <c r="M13" s="445"/>
      <c r="N13" s="445"/>
      <c r="O13" s="445"/>
      <c r="P13" s="445"/>
      <c r="Q13" s="445"/>
      <c r="R13" s="445"/>
    </row>
    <row r="14" spans="1:21" ht="32.25" customHeight="1" x14ac:dyDescent="0.35">
      <c r="C14" s="141">
        <v>3</v>
      </c>
      <c r="D14" s="444"/>
      <c r="E14" s="444"/>
      <c r="F14" s="444"/>
      <c r="G14" s="445"/>
      <c r="H14" s="445"/>
      <c r="I14" s="445"/>
      <c r="J14" s="445"/>
      <c r="K14" s="445"/>
      <c r="L14" s="445"/>
      <c r="M14" s="445"/>
      <c r="N14" s="445"/>
      <c r="O14" s="445"/>
      <c r="P14" s="445"/>
      <c r="Q14" s="445"/>
      <c r="R14" s="445"/>
    </row>
    <row r="15" spans="1:21" ht="32.25" customHeight="1" x14ac:dyDescent="0.35">
      <c r="C15" s="141">
        <v>4</v>
      </c>
      <c r="D15" s="444"/>
      <c r="E15" s="444"/>
      <c r="F15" s="444"/>
      <c r="G15" s="445"/>
      <c r="H15" s="445"/>
      <c r="I15" s="445"/>
      <c r="J15" s="445"/>
      <c r="K15" s="445"/>
      <c r="L15" s="445"/>
      <c r="M15" s="445"/>
      <c r="N15" s="445"/>
      <c r="O15" s="445"/>
      <c r="P15" s="445"/>
      <c r="Q15" s="445"/>
      <c r="R15" s="445"/>
    </row>
    <row r="16" spans="1:21" ht="32.25" customHeight="1" x14ac:dyDescent="0.35">
      <c r="C16" s="141">
        <v>5</v>
      </c>
      <c r="D16" s="444"/>
      <c r="E16" s="444"/>
      <c r="F16" s="444"/>
      <c r="G16" s="445"/>
      <c r="H16" s="445"/>
      <c r="I16" s="445"/>
      <c r="J16" s="445"/>
      <c r="K16" s="445"/>
      <c r="L16" s="445"/>
      <c r="M16" s="445"/>
      <c r="N16" s="445"/>
      <c r="O16" s="445"/>
      <c r="P16" s="445"/>
      <c r="Q16" s="445"/>
      <c r="R16" s="445"/>
    </row>
    <row r="17" spans="3:20" ht="32.25" customHeight="1" x14ac:dyDescent="0.35">
      <c r="C17" s="141">
        <v>6</v>
      </c>
      <c r="D17" s="444"/>
      <c r="E17" s="444"/>
      <c r="F17" s="444"/>
      <c r="G17" s="445"/>
      <c r="H17" s="445"/>
      <c r="I17" s="445"/>
      <c r="J17" s="445"/>
      <c r="K17" s="445"/>
      <c r="L17" s="445"/>
      <c r="M17" s="445"/>
      <c r="N17" s="445"/>
      <c r="O17" s="445"/>
      <c r="P17" s="445"/>
      <c r="Q17" s="445"/>
      <c r="R17" s="445"/>
    </row>
    <row r="18" spans="3:20" ht="32.25" customHeight="1" x14ac:dyDescent="0.35">
      <c r="C18" s="141">
        <v>7</v>
      </c>
      <c r="D18" s="444"/>
      <c r="E18" s="444"/>
      <c r="F18" s="444"/>
      <c r="G18" s="445"/>
      <c r="H18" s="445"/>
      <c r="I18" s="445"/>
      <c r="J18" s="445"/>
      <c r="K18" s="445"/>
      <c r="L18" s="445"/>
      <c r="M18" s="445"/>
      <c r="N18" s="445"/>
      <c r="O18" s="445"/>
      <c r="P18" s="445"/>
      <c r="Q18" s="445"/>
      <c r="R18" s="445"/>
    </row>
    <row r="19" spans="3:20" ht="32.25" customHeight="1" x14ac:dyDescent="0.35">
      <c r="C19" s="141">
        <v>8</v>
      </c>
      <c r="D19" s="444"/>
      <c r="E19" s="444"/>
      <c r="F19" s="444"/>
      <c r="G19" s="445"/>
      <c r="H19" s="445"/>
      <c r="I19" s="445"/>
      <c r="J19" s="445"/>
      <c r="K19" s="445"/>
      <c r="L19" s="445"/>
      <c r="M19" s="445"/>
      <c r="N19" s="445"/>
      <c r="O19" s="445"/>
      <c r="P19" s="445"/>
      <c r="Q19" s="445"/>
      <c r="R19" s="445"/>
    </row>
    <row r="20" spans="3:20" ht="32.25" customHeight="1" x14ac:dyDescent="0.35">
      <c r="C20" s="141">
        <v>9</v>
      </c>
      <c r="D20" s="444"/>
      <c r="E20" s="444"/>
      <c r="F20" s="444"/>
      <c r="G20" s="445"/>
      <c r="H20" s="445"/>
      <c r="I20" s="445"/>
      <c r="J20" s="445"/>
      <c r="K20" s="445"/>
      <c r="L20" s="445"/>
      <c r="M20" s="445"/>
      <c r="N20" s="445"/>
      <c r="O20" s="445"/>
      <c r="P20" s="445"/>
      <c r="Q20" s="445"/>
      <c r="R20" s="445"/>
    </row>
    <row r="21" spans="3:20" ht="32.25" customHeight="1" x14ac:dyDescent="0.35">
      <c r="C21" s="141">
        <v>10</v>
      </c>
      <c r="D21" s="444"/>
      <c r="E21" s="444"/>
      <c r="F21" s="444"/>
      <c r="G21" s="445"/>
      <c r="H21" s="445"/>
      <c r="I21" s="445"/>
      <c r="J21" s="445"/>
      <c r="K21" s="445"/>
      <c r="L21" s="445"/>
      <c r="M21" s="445"/>
      <c r="N21" s="445"/>
      <c r="O21" s="445"/>
      <c r="P21" s="445"/>
      <c r="Q21" s="445"/>
      <c r="R21" s="445"/>
    </row>
    <row r="22" spans="3:20" ht="32.25" customHeight="1" x14ac:dyDescent="0.35">
      <c r="C22" s="141">
        <v>11</v>
      </c>
      <c r="D22" s="444"/>
      <c r="E22" s="444"/>
      <c r="F22" s="444"/>
      <c r="G22" s="445"/>
      <c r="H22" s="445"/>
      <c r="I22" s="445"/>
      <c r="J22" s="445"/>
      <c r="K22" s="445"/>
      <c r="L22" s="445"/>
      <c r="M22" s="445"/>
      <c r="N22" s="445"/>
      <c r="O22" s="445"/>
      <c r="P22" s="445"/>
      <c r="Q22" s="445"/>
      <c r="R22" s="445"/>
    </row>
    <row r="23" spans="3:20" ht="32.25" customHeight="1" x14ac:dyDescent="0.35">
      <c r="C23" s="141">
        <v>12</v>
      </c>
      <c r="D23" s="444"/>
      <c r="E23" s="444"/>
      <c r="F23" s="444"/>
      <c r="G23" s="445"/>
      <c r="H23" s="445"/>
      <c r="I23" s="445"/>
      <c r="J23" s="445"/>
      <c r="K23" s="445"/>
      <c r="L23" s="445"/>
      <c r="M23" s="445"/>
      <c r="N23" s="445"/>
      <c r="O23" s="445"/>
      <c r="P23" s="445"/>
      <c r="Q23" s="445"/>
      <c r="R23" s="445"/>
    </row>
    <row r="24" spans="3:20" ht="32.25" customHeight="1" x14ac:dyDescent="0.35">
      <c r="C24" s="141">
        <v>13</v>
      </c>
      <c r="D24" s="444"/>
      <c r="E24" s="444"/>
      <c r="F24" s="444"/>
      <c r="G24" s="445"/>
      <c r="H24" s="445"/>
      <c r="I24" s="445"/>
      <c r="J24" s="445"/>
      <c r="K24" s="445"/>
      <c r="L24" s="445"/>
      <c r="M24" s="445"/>
      <c r="N24" s="445"/>
      <c r="O24" s="445"/>
      <c r="P24" s="445"/>
      <c r="Q24" s="445"/>
      <c r="R24" s="445"/>
    </row>
    <row r="25" spans="3:20" ht="32.25" customHeight="1" x14ac:dyDescent="0.35">
      <c r="C25" s="141">
        <v>14</v>
      </c>
      <c r="D25" s="444"/>
      <c r="E25" s="444"/>
      <c r="F25" s="444"/>
      <c r="G25" s="445"/>
      <c r="H25" s="445"/>
      <c r="I25" s="445"/>
      <c r="J25" s="445"/>
      <c r="K25" s="445"/>
      <c r="L25" s="445"/>
      <c r="M25" s="445"/>
      <c r="N25" s="445"/>
      <c r="O25" s="445"/>
      <c r="P25" s="445"/>
      <c r="Q25" s="445"/>
      <c r="R25" s="445"/>
    </row>
    <row r="26" spans="3:20" ht="32.25" customHeight="1" x14ac:dyDescent="0.35">
      <c r="C26" s="141">
        <v>15</v>
      </c>
      <c r="D26" s="444"/>
      <c r="E26" s="444"/>
      <c r="F26" s="444"/>
      <c r="G26" s="445"/>
      <c r="H26" s="445"/>
      <c r="I26" s="445"/>
      <c r="J26" s="445"/>
      <c r="K26" s="445"/>
      <c r="L26" s="445"/>
      <c r="M26" s="445"/>
      <c r="N26" s="445"/>
      <c r="O26" s="445"/>
      <c r="P26" s="445"/>
      <c r="Q26" s="445"/>
      <c r="R26" s="445"/>
    </row>
    <row r="27" spans="3:20" ht="32.25" customHeight="1" x14ac:dyDescent="0.35">
      <c r="C27" s="141">
        <v>16</v>
      </c>
      <c r="D27" s="444"/>
      <c r="E27" s="444"/>
      <c r="F27" s="444"/>
      <c r="G27" s="445"/>
      <c r="H27" s="445"/>
      <c r="I27" s="445"/>
      <c r="J27" s="445"/>
      <c r="K27" s="445"/>
      <c r="L27" s="445"/>
      <c r="M27" s="445"/>
      <c r="N27" s="445"/>
      <c r="O27" s="445"/>
      <c r="P27" s="445"/>
      <c r="Q27" s="445"/>
      <c r="R27" s="445"/>
    </row>
    <row r="28" spans="3:20" ht="32.25" customHeight="1" x14ac:dyDescent="0.35">
      <c r="C28" s="141">
        <v>17</v>
      </c>
      <c r="D28" s="444"/>
      <c r="E28" s="444"/>
      <c r="F28" s="444"/>
      <c r="G28" s="445"/>
      <c r="H28" s="445"/>
      <c r="I28" s="445"/>
      <c r="J28" s="445"/>
      <c r="K28" s="445"/>
      <c r="L28" s="445"/>
      <c r="M28" s="445"/>
      <c r="N28" s="445"/>
      <c r="O28" s="445"/>
      <c r="P28" s="445"/>
      <c r="Q28" s="445"/>
      <c r="R28" s="445"/>
      <c r="S28" s="18"/>
    </row>
    <row r="29" spans="3:20" ht="32.25" customHeight="1" x14ac:dyDescent="0.35">
      <c r="C29" s="141">
        <v>18</v>
      </c>
      <c r="D29" s="444"/>
      <c r="E29" s="444"/>
      <c r="F29" s="444"/>
      <c r="G29" s="445"/>
      <c r="H29" s="445"/>
      <c r="I29" s="445"/>
      <c r="J29" s="445"/>
      <c r="K29" s="445"/>
      <c r="L29" s="445"/>
      <c r="M29" s="445"/>
      <c r="N29" s="445"/>
      <c r="O29" s="445"/>
      <c r="P29" s="445"/>
      <c r="Q29" s="445"/>
      <c r="R29" s="445"/>
    </row>
    <row r="30" spans="3:20" ht="32.25" customHeight="1" x14ac:dyDescent="0.35">
      <c r="C30" s="141">
        <v>19</v>
      </c>
      <c r="D30" s="444"/>
      <c r="E30" s="444"/>
      <c r="F30" s="444"/>
      <c r="G30" s="445"/>
      <c r="H30" s="445"/>
      <c r="I30" s="445"/>
      <c r="J30" s="445"/>
      <c r="K30" s="445"/>
      <c r="L30" s="445"/>
      <c r="M30" s="445"/>
      <c r="N30" s="445"/>
      <c r="O30" s="445"/>
      <c r="P30" s="445"/>
      <c r="Q30" s="445"/>
      <c r="R30" s="445"/>
    </row>
    <row r="31" spans="3:20" ht="32.25" customHeight="1" x14ac:dyDescent="0.35">
      <c r="C31" s="141">
        <v>20</v>
      </c>
      <c r="D31" s="444"/>
      <c r="E31" s="444"/>
      <c r="F31" s="444"/>
      <c r="G31" s="445"/>
      <c r="H31" s="445"/>
      <c r="I31" s="445"/>
      <c r="J31" s="445"/>
      <c r="K31" s="445"/>
      <c r="L31" s="445"/>
      <c r="M31" s="445"/>
      <c r="N31" s="445"/>
      <c r="O31" s="445"/>
      <c r="P31" s="445"/>
      <c r="Q31" s="445"/>
      <c r="R31" s="445"/>
    </row>
    <row r="32" spans="3:20" x14ac:dyDescent="0.35">
      <c r="E32" s="24"/>
      <c r="L32" s="25"/>
      <c r="N32" s="16"/>
      <c r="O32" s="16"/>
      <c r="Q32" s="26"/>
      <c r="R32" s="27"/>
      <c r="S32" s="27"/>
      <c r="T32" s="18"/>
    </row>
    <row r="33" spans="1:20" ht="7.5" customHeight="1" x14ac:dyDescent="0.35">
      <c r="L33" s="25"/>
      <c r="Q33" s="28"/>
      <c r="T33" s="18"/>
    </row>
    <row r="34" spans="1:20" ht="7.5" customHeight="1" x14ac:dyDescent="0.35">
      <c r="L34" s="25"/>
    </row>
    <row r="35" spans="1:20" x14ac:dyDescent="0.35">
      <c r="A35" s="16"/>
    </row>
    <row r="36" spans="1:20" x14ac:dyDescent="0.35">
      <c r="E36" s="11"/>
    </row>
    <row r="37" spans="1:20" x14ac:dyDescent="0.35">
      <c r="E37" s="11"/>
    </row>
    <row r="38" spans="1:20" x14ac:dyDescent="0.35">
      <c r="E38" s="11"/>
    </row>
    <row r="39" spans="1:20" ht="7.5" customHeight="1" x14ac:dyDescent="0.35">
      <c r="E39" s="11"/>
    </row>
    <row r="40" spans="1:20" ht="7.5" customHeight="1" x14ac:dyDescent="0.35">
      <c r="E40" s="11"/>
    </row>
    <row r="41" spans="1:20" x14ac:dyDescent="0.35">
      <c r="A41" s="16"/>
      <c r="E41" s="11"/>
    </row>
    <row r="42" spans="1:20" x14ac:dyDescent="0.35">
      <c r="E42" s="11"/>
    </row>
    <row r="44" spans="1:20" x14ac:dyDescent="0.35">
      <c r="E44" s="19"/>
    </row>
    <row r="45" spans="1:20" x14ac:dyDescent="0.35">
      <c r="E45" s="11"/>
    </row>
    <row r="46" spans="1:20" x14ac:dyDescent="0.35">
      <c r="E46" s="11"/>
    </row>
    <row r="47" spans="1:20" ht="7.5" customHeight="1" x14ac:dyDescent="0.35">
      <c r="E47" s="11"/>
    </row>
    <row r="48" spans="1:20" ht="7.5" customHeight="1" x14ac:dyDescent="0.35">
      <c r="E48" s="11"/>
    </row>
    <row r="49" spans="1:9" x14ac:dyDescent="0.35">
      <c r="A49" s="16"/>
      <c r="E49" s="11"/>
    </row>
    <row r="50" spans="1:9" x14ac:dyDescent="0.35">
      <c r="A50" s="16"/>
      <c r="B50" s="16"/>
    </row>
    <row r="51" spans="1:9" x14ac:dyDescent="0.35">
      <c r="E51" s="19"/>
    </row>
    <row r="53" spans="1:9" x14ac:dyDescent="0.35">
      <c r="I53" s="29"/>
    </row>
    <row r="54" spans="1:9" ht="7.5" customHeight="1" x14ac:dyDescent="0.35">
      <c r="I54" s="30"/>
    </row>
    <row r="55" spans="1:9" ht="7.5" customHeight="1" x14ac:dyDescent="0.35">
      <c r="I55" s="30"/>
    </row>
    <row r="56" spans="1:9" x14ac:dyDescent="0.35">
      <c r="A56" s="16"/>
    </row>
    <row r="57" spans="1:9" x14ac:dyDescent="0.35">
      <c r="A57" s="16"/>
    </row>
  </sheetData>
  <sheetProtection algorithmName="SHA-512" hashValue="brxascA86yHhv+wbP442jwVw+qv4ofqxRSs2PzOUq9aktJmKVg53gSl8EKf8GFP99boaKndp2PLdudd0eoekkg==" saltValue="0aLJ5Bs47jVeTM/IgXtsrQ==" spinCount="100000" sheet="1" objects="1" scenarios="1"/>
  <mergeCells count="48">
    <mergeCell ref="D30:E30"/>
    <mergeCell ref="F30:R30"/>
    <mergeCell ref="D31:E31"/>
    <mergeCell ref="F31:R31"/>
    <mergeCell ref="D27:E27"/>
    <mergeCell ref="F27:R27"/>
    <mergeCell ref="D28:E28"/>
    <mergeCell ref="F28:R28"/>
    <mergeCell ref="D29:E29"/>
    <mergeCell ref="F29:R29"/>
    <mergeCell ref="D24:E24"/>
    <mergeCell ref="F24:R24"/>
    <mergeCell ref="D25:E25"/>
    <mergeCell ref="F25:R25"/>
    <mergeCell ref="D26:E26"/>
    <mergeCell ref="F26:R26"/>
    <mergeCell ref="D21:E21"/>
    <mergeCell ref="F21:R21"/>
    <mergeCell ref="D22:E22"/>
    <mergeCell ref="F22:R22"/>
    <mergeCell ref="D23:E23"/>
    <mergeCell ref="F23:R23"/>
    <mergeCell ref="D18:E18"/>
    <mergeCell ref="F18:R18"/>
    <mergeCell ref="D19:E19"/>
    <mergeCell ref="F19:R19"/>
    <mergeCell ref="D20:E20"/>
    <mergeCell ref="F20:R20"/>
    <mergeCell ref="D15:E15"/>
    <mergeCell ref="F15:R15"/>
    <mergeCell ref="D16:E16"/>
    <mergeCell ref="F16:R16"/>
    <mergeCell ref="D17:E17"/>
    <mergeCell ref="F17:R17"/>
    <mergeCell ref="D12:E12"/>
    <mergeCell ref="F12:R12"/>
    <mergeCell ref="D13:E13"/>
    <mergeCell ref="F13:R13"/>
    <mergeCell ref="D14:E14"/>
    <mergeCell ref="F14:R14"/>
    <mergeCell ref="A1:H2"/>
    <mergeCell ref="C4:D5"/>
    <mergeCell ref="E4:P5"/>
    <mergeCell ref="D11:E11"/>
    <mergeCell ref="F11:R11"/>
    <mergeCell ref="R2:S2"/>
    <mergeCell ref="O2:P2"/>
    <mergeCell ref="L1:S1"/>
  </mergeCells>
  <phoneticPr fontId="5"/>
  <conditionalFormatting sqref="R2:S2 O2:P2 L1:S1">
    <cfRule type="containsBlanks" dxfId="0" priority="1">
      <formula>LEN(TRIM(L1))=0</formula>
    </cfRule>
  </conditionalFormatting>
  <printOptions horizontalCentered="1" verticalCentered="1"/>
  <pageMargins left="0" right="0" top="0" bottom="0" header="0" footer="0"/>
  <pageSetup paperSize="9" scale="85"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dimension ref="A2:T54"/>
  <sheetViews>
    <sheetView showGridLines="0" showRowColHeaders="0" zoomScale="85" zoomScaleNormal="85" workbookViewId="0"/>
  </sheetViews>
  <sheetFormatPr defaultColWidth="8.85546875" defaultRowHeight="15" x14ac:dyDescent="0.35"/>
  <cols>
    <col min="1" max="20" width="4.35546875" style="12" customWidth="1"/>
    <col min="21" max="26" width="5.42578125" style="12" customWidth="1"/>
    <col min="27" max="16384" width="8.85546875" style="12"/>
  </cols>
  <sheetData>
    <row r="2" spans="1:20" ht="30.65" customHeight="1" x14ac:dyDescent="0.35">
      <c r="A2" s="455" t="s">
        <v>115</v>
      </c>
      <c r="B2" s="455"/>
      <c r="C2" s="455"/>
      <c r="D2" s="455"/>
      <c r="E2" s="455"/>
      <c r="F2" s="455"/>
      <c r="G2" s="455"/>
      <c r="H2" s="455"/>
      <c r="I2" s="455"/>
      <c r="J2" s="455"/>
      <c r="K2" s="455"/>
      <c r="L2" s="455"/>
      <c r="M2" s="455"/>
      <c r="N2" s="455"/>
      <c r="O2" s="455"/>
      <c r="P2" s="455"/>
      <c r="Q2" s="455"/>
      <c r="R2" s="455"/>
      <c r="S2" s="455"/>
      <c r="T2" s="455"/>
    </row>
    <row r="3" spans="1:20" ht="12" customHeight="1" x14ac:dyDescent="0.35">
      <c r="H3" s="14"/>
      <c r="I3" s="14"/>
      <c r="J3" s="14"/>
    </row>
    <row r="4" spans="1:20" ht="18.649999999999999" customHeight="1" x14ac:dyDescent="0.35">
      <c r="A4" s="456" t="s">
        <v>116</v>
      </c>
      <c r="B4" s="456"/>
      <c r="C4" s="456"/>
      <c r="D4" s="456"/>
      <c r="E4" s="456"/>
      <c r="F4" s="456"/>
      <c r="G4" s="456"/>
      <c r="H4" s="456"/>
      <c r="I4" s="456"/>
      <c r="J4" s="456"/>
      <c r="K4" s="456"/>
      <c r="L4" s="456"/>
      <c r="M4" s="456"/>
      <c r="N4" s="456"/>
      <c r="O4" s="456"/>
      <c r="P4" s="456"/>
      <c r="Q4" s="456"/>
      <c r="R4" s="456"/>
      <c r="S4" s="456"/>
      <c r="T4" s="456"/>
    </row>
    <row r="5" spans="1:20" ht="18.649999999999999" customHeight="1" x14ac:dyDescent="0.35">
      <c r="A5" s="456" t="s">
        <v>117</v>
      </c>
      <c r="B5" s="456"/>
      <c r="C5" s="456"/>
      <c r="D5" s="456"/>
      <c r="E5" s="456"/>
      <c r="F5" s="456"/>
      <c r="G5" s="456"/>
      <c r="H5" s="456"/>
      <c r="I5" s="456"/>
      <c r="J5" s="456"/>
      <c r="K5" s="456"/>
      <c r="L5" s="456"/>
      <c r="M5" s="456"/>
      <c r="N5" s="456"/>
      <c r="O5" s="456"/>
      <c r="P5" s="456"/>
      <c r="Q5" s="456"/>
      <c r="R5" s="456"/>
      <c r="S5" s="456"/>
      <c r="T5" s="456"/>
    </row>
    <row r="6" spans="1:20" ht="12" customHeight="1" x14ac:dyDescent="0.35">
      <c r="C6" s="13"/>
      <c r="N6" s="13"/>
    </row>
    <row r="7" spans="1:20" ht="30.65" customHeight="1" x14ac:dyDescent="0.35">
      <c r="A7" s="82" t="s">
        <v>118</v>
      </c>
      <c r="C7" s="13"/>
      <c r="N7" s="13"/>
    </row>
    <row r="8" spans="1:20" ht="24" customHeight="1" x14ac:dyDescent="0.35">
      <c r="A8" s="175" t="s">
        <v>4</v>
      </c>
      <c r="B8" s="13" t="s">
        <v>119</v>
      </c>
      <c r="H8" s="14"/>
      <c r="I8" s="14"/>
      <c r="J8" s="14"/>
    </row>
    <row r="9" spans="1:20" ht="24" customHeight="1" x14ac:dyDescent="0.35">
      <c r="A9" s="175" t="s">
        <v>4</v>
      </c>
      <c r="B9" s="12" t="s">
        <v>120</v>
      </c>
    </row>
    <row r="10" spans="1:20" ht="24" customHeight="1" x14ac:dyDescent="0.35">
      <c r="A10" s="175"/>
      <c r="B10" s="12" t="s">
        <v>133</v>
      </c>
      <c r="C10" s="15"/>
    </row>
    <row r="11" spans="1:20" ht="24" customHeight="1" x14ac:dyDescent="0.35">
      <c r="A11" s="175" t="s">
        <v>4</v>
      </c>
      <c r="B11" s="130" t="s">
        <v>142</v>
      </c>
      <c r="C11" s="15"/>
    </row>
    <row r="12" spans="1:20" ht="24" customHeight="1" x14ac:dyDescent="0.35">
      <c r="A12" s="175"/>
      <c r="B12" s="130" t="s">
        <v>123</v>
      </c>
      <c r="C12" s="15"/>
    </row>
    <row r="13" spans="1:20" ht="24" customHeight="1" x14ac:dyDescent="0.35">
      <c r="A13" s="175"/>
      <c r="B13" s="12" t="s">
        <v>124</v>
      </c>
      <c r="C13" s="15"/>
    </row>
    <row r="14" spans="1:20" ht="24" customHeight="1" x14ac:dyDescent="0.35">
      <c r="A14" s="175" t="s">
        <v>4</v>
      </c>
      <c r="B14" s="12" t="s">
        <v>125</v>
      </c>
      <c r="C14" s="15"/>
    </row>
    <row r="15" spans="1:20" ht="24" customHeight="1" x14ac:dyDescent="0.35">
      <c r="A15" s="175" t="s">
        <v>4</v>
      </c>
      <c r="B15" s="12" t="s">
        <v>121</v>
      </c>
      <c r="C15" s="15"/>
    </row>
    <row r="16" spans="1:20" ht="24" customHeight="1" x14ac:dyDescent="0.35">
      <c r="A16" s="175" t="s">
        <v>4</v>
      </c>
      <c r="B16" s="12" t="s">
        <v>122</v>
      </c>
      <c r="C16" s="15"/>
    </row>
    <row r="17" spans="1:20" ht="24" customHeight="1" x14ac:dyDescent="0.35">
      <c r="C17" s="15"/>
    </row>
    <row r="18" spans="1:20" ht="30.65" customHeight="1" x14ac:dyDescent="0.35">
      <c r="A18" s="82" t="s">
        <v>126</v>
      </c>
      <c r="C18" s="15"/>
    </row>
    <row r="19" spans="1:20" ht="30.65" customHeight="1" x14ac:dyDescent="0.35">
      <c r="B19" s="447" t="s">
        <v>68</v>
      </c>
      <c r="C19" s="448"/>
      <c r="D19" s="448"/>
      <c r="E19" s="448"/>
      <c r="F19" s="448"/>
      <c r="G19" s="448"/>
      <c r="H19" s="448"/>
      <c r="I19" s="448"/>
      <c r="J19" s="448"/>
      <c r="K19" s="448"/>
      <c r="L19" s="449"/>
    </row>
    <row r="20" spans="1:20" ht="30.65" customHeight="1" x14ac:dyDescent="0.35">
      <c r="B20" s="462" t="s">
        <v>78</v>
      </c>
      <c r="C20" s="463"/>
      <c r="D20" s="468" t="s">
        <v>127</v>
      </c>
      <c r="E20" s="468"/>
      <c r="F20" s="468"/>
      <c r="G20" s="468"/>
      <c r="H20" s="468"/>
      <c r="I20" s="468"/>
      <c r="J20" s="468"/>
      <c r="K20" s="468"/>
      <c r="L20" s="469"/>
      <c r="M20" s="15" t="s">
        <v>130</v>
      </c>
      <c r="N20" s="450" t="s">
        <v>131</v>
      </c>
      <c r="O20" s="450"/>
      <c r="P20" s="450"/>
      <c r="Q20" s="450"/>
      <c r="R20" s="450"/>
      <c r="S20" s="450"/>
      <c r="T20" s="450"/>
    </row>
    <row r="21" spans="1:20" ht="30.65" customHeight="1" x14ac:dyDescent="0.35">
      <c r="B21" s="464" t="s">
        <v>79</v>
      </c>
      <c r="C21" s="465"/>
      <c r="D21" s="470" t="s">
        <v>128</v>
      </c>
      <c r="E21" s="470"/>
      <c r="F21" s="470"/>
      <c r="G21" s="470"/>
      <c r="H21" s="470"/>
      <c r="I21" s="470"/>
      <c r="J21" s="470"/>
      <c r="K21" s="470"/>
      <c r="L21" s="471"/>
      <c r="M21" s="459" t="s">
        <v>130</v>
      </c>
      <c r="N21" s="460" t="s">
        <v>132</v>
      </c>
      <c r="O21" s="461"/>
      <c r="P21" s="461"/>
      <c r="Q21" s="461"/>
      <c r="R21" s="461"/>
      <c r="S21" s="461"/>
      <c r="T21" s="461"/>
    </row>
    <row r="22" spans="1:20" ht="30.65" customHeight="1" x14ac:dyDescent="0.35">
      <c r="B22" s="466"/>
      <c r="C22" s="467"/>
      <c r="D22" s="457" t="s">
        <v>129</v>
      </c>
      <c r="E22" s="457"/>
      <c r="F22" s="457"/>
      <c r="G22" s="457"/>
      <c r="H22" s="457"/>
      <c r="I22" s="457"/>
      <c r="J22" s="457"/>
      <c r="K22" s="457"/>
      <c r="L22" s="458"/>
      <c r="M22" s="459"/>
      <c r="N22" s="461"/>
      <c r="O22" s="461"/>
      <c r="P22" s="461"/>
      <c r="Q22" s="461"/>
      <c r="R22" s="461"/>
      <c r="S22" s="461"/>
      <c r="T22" s="461"/>
    </row>
    <row r="23" spans="1:20" ht="30.65" customHeight="1" x14ac:dyDescent="0.35">
      <c r="B23" s="80"/>
      <c r="C23" s="451" t="s">
        <v>80</v>
      </c>
      <c r="D23" s="452"/>
      <c r="E23" s="178"/>
      <c r="F23" s="451" t="s">
        <v>114</v>
      </c>
      <c r="G23" s="453"/>
      <c r="H23" s="452"/>
      <c r="I23" s="178"/>
      <c r="J23" s="451" t="s">
        <v>82</v>
      </c>
      <c r="K23" s="453"/>
      <c r="L23" s="454"/>
      <c r="M23" s="15"/>
    </row>
    <row r="24" spans="1:20" ht="13.15" customHeight="1" x14ac:dyDescent="0.35">
      <c r="C24" s="15"/>
    </row>
    <row r="25" spans="1:20" ht="24" customHeight="1" x14ac:dyDescent="0.35">
      <c r="A25" s="175" t="s">
        <v>4</v>
      </c>
      <c r="B25" s="12" t="s">
        <v>134</v>
      </c>
      <c r="C25" s="15"/>
    </row>
    <row r="26" spans="1:20" ht="24" customHeight="1" x14ac:dyDescent="0.35">
      <c r="B26" s="446" t="s">
        <v>80</v>
      </c>
      <c r="C26" s="446"/>
      <c r="D26" s="446"/>
      <c r="E26" s="70" t="s">
        <v>108</v>
      </c>
      <c r="F26" s="12" t="s">
        <v>110</v>
      </c>
      <c r="I26" s="21"/>
    </row>
    <row r="27" spans="1:20" ht="24" customHeight="1" x14ac:dyDescent="0.35">
      <c r="B27" s="446" t="s">
        <v>81</v>
      </c>
      <c r="C27" s="446"/>
      <c r="D27" s="446"/>
      <c r="E27" s="70" t="s">
        <v>108</v>
      </c>
      <c r="F27" s="12" t="s">
        <v>109</v>
      </c>
      <c r="I27" s="21"/>
    </row>
    <row r="28" spans="1:20" ht="24" customHeight="1" x14ac:dyDescent="0.35">
      <c r="B28" s="446" t="s">
        <v>82</v>
      </c>
      <c r="C28" s="446"/>
      <c r="D28" s="446"/>
      <c r="E28" s="70" t="s">
        <v>108</v>
      </c>
      <c r="F28" s="12" t="s">
        <v>107</v>
      </c>
      <c r="I28" s="21"/>
    </row>
    <row r="29" spans="1:20" ht="30.65" customHeight="1" x14ac:dyDescent="0.35">
      <c r="A29" s="81" t="s">
        <v>135</v>
      </c>
      <c r="B29" s="13" t="s">
        <v>136</v>
      </c>
      <c r="C29" s="15"/>
    </row>
    <row r="30" spans="1:20" ht="30.65" customHeight="1" x14ac:dyDescent="0.35">
      <c r="C30" s="15"/>
      <c r="D30" s="79"/>
      <c r="E30" s="79"/>
      <c r="F30" s="79"/>
      <c r="G30" s="79"/>
      <c r="H30" s="79"/>
      <c r="I30" s="79"/>
      <c r="J30" s="79"/>
      <c r="K30" s="79"/>
      <c r="L30" s="79"/>
      <c r="M30" s="79"/>
      <c r="N30" s="79"/>
      <c r="O30" s="79"/>
      <c r="P30" s="79"/>
      <c r="Q30" s="79"/>
      <c r="R30" s="79"/>
    </row>
    <row r="31" spans="1:20" ht="30.65" customHeight="1" x14ac:dyDescent="0.35">
      <c r="L31" s="78"/>
      <c r="Q31" s="77"/>
    </row>
    <row r="32" spans="1:20" ht="30.65" customHeight="1" x14ac:dyDescent="0.35">
      <c r="L32" s="78"/>
      <c r="Q32" s="77"/>
    </row>
    <row r="33" spans="12:12" ht="30.65" customHeight="1" x14ac:dyDescent="0.35">
      <c r="L33" s="78"/>
    </row>
    <row r="34" spans="12:12" ht="30.65" customHeight="1" x14ac:dyDescent="0.35"/>
    <row r="38" spans="12:12" ht="7.5" customHeight="1" x14ac:dyDescent="0.35"/>
    <row r="39" spans="12:12" ht="7.5" customHeight="1" x14ac:dyDescent="0.35"/>
    <row r="46" spans="12:12" ht="7.5" customHeight="1" x14ac:dyDescent="0.35"/>
    <row r="47" spans="12:12" ht="7.5" customHeight="1" x14ac:dyDescent="0.35"/>
    <row r="53" ht="7.5" customHeight="1" x14ac:dyDescent="0.35"/>
    <row r="54" ht="7.5" customHeight="1" x14ac:dyDescent="0.35"/>
  </sheetData>
  <sheetProtection algorithmName="SHA-512" hashValue="9UrDN0EpqbkjF/y/VPibiiY80C+UIlOCBzTHV6QGW3jV8ZayUseT/+B2lnPWLYlQQuv5j5gfRGx/eddYZvm4Sw==" saltValue="ocIZKVJqdO6+Ac2TEYU/Bg==" spinCount="100000" sheet="1" objects="1" scenarios="1"/>
  <mergeCells count="18">
    <mergeCell ref="A2:T2"/>
    <mergeCell ref="A4:T4"/>
    <mergeCell ref="A5:T5"/>
    <mergeCell ref="D22:L22"/>
    <mergeCell ref="M21:M22"/>
    <mergeCell ref="N21:T22"/>
    <mergeCell ref="B20:C20"/>
    <mergeCell ref="B21:C22"/>
    <mergeCell ref="D20:L20"/>
    <mergeCell ref="D21:L21"/>
    <mergeCell ref="B26:D26"/>
    <mergeCell ref="B19:L19"/>
    <mergeCell ref="B27:D27"/>
    <mergeCell ref="B28:D28"/>
    <mergeCell ref="N20:T20"/>
    <mergeCell ref="C23:D23"/>
    <mergeCell ref="F23:H23"/>
    <mergeCell ref="J23:L23"/>
  </mergeCells>
  <phoneticPr fontId="5"/>
  <printOptions horizontalCentered="1" verticalCentered="1"/>
  <pageMargins left="0.25" right="0.25" top="0.75" bottom="0.75" header="0.3" footer="0.3"/>
  <pageSetup paperSize="9" scale="8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7416" r:id="rId4" name="Check Box 8">
              <controlPr defaultSize="0" autoFill="0" autoLine="0" autoPict="0">
                <anchor moveWithCells="1">
                  <from>
                    <xdr:col>1</xdr:col>
                    <xdr:colOff>114300</xdr:colOff>
                    <xdr:row>22</xdr:row>
                    <xdr:rowOff>69850</xdr:rowOff>
                  </from>
                  <to>
                    <xdr:col>2</xdr:col>
                    <xdr:colOff>31750</xdr:colOff>
                    <xdr:row>22</xdr:row>
                    <xdr:rowOff>317500</xdr:rowOff>
                  </to>
                </anchor>
              </controlPr>
            </control>
          </mc:Choice>
        </mc:AlternateContent>
        <mc:AlternateContent xmlns:mc="http://schemas.openxmlformats.org/markup-compatibility/2006">
          <mc:Choice Requires="x14">
            <control shapeId="17417" r:id="rId5" name="Check Box 9">
              <controlPr defaultSize="0" autoFill="0" autoLine="0" autoPict="0">
                <anchor moveWithCells="1">
                  <from>
                    <xdr:col>4</xdr:col>
                    <xdr:colOff>114300</xdr:colOff>
                    <xdr:row>22</xdr:row>
                    <xdr:rowOff>69850</xdr:rowOff>
                  </from>
                  <to>
                    <xdr:col>5</xdr:col>
                    <xdr:colOff>31750</xdr:colOff>
                    <xdr:row>22</xdr:row>
                    <xdr:rowOff>317500</xdr:rowOff>
                  </to>
                </anchor>
              </controlPr>
            </control>
          </mc:Choice>
        </mc:AlternateContent>
        <mc:AlternateContent xmlns:mc="http://schemas.openxmlformats.org/markup-compatibility/2006">
          <mc:Choice Requires="x14">
            <control shapeId="17418" r:id="rId6" name="Check Box 10">
              <controlPr defaultSize="0" autoFill="0" autoLine="0" autoPict="0">
                <anchor moveWithCells="1">
                  <from>
                    <xdr:col>8</xdr:col>
                    <xdr:colOff>114300</xdr:colOff>
                    <xdr:row>22</xdr:row>
                    <xdr:rowOff>69850</xdr:rowOff>
                  </from>
                  <to>
                    <xdr:col>9</xdr:col>
                    <xdr:colOff>31750</xdr:colOff>
                    <xdr:row>22</xdr:row>
                    <xdr:rowOff>317500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AI40"/>
  <sheetViews>
    <sheetView showGridLines="0" showRowColHeaders="0" zoomScale="85" zoomScaleNormal="85" workbookViewId="0">
      <selection sqref="A1:AD1"/>
    </sheetView>
  </sheetViews>
  <sheetFormatPr defaultColWidth="8.85546875" defaultRowHeight="15" x14ac:dyDescent="0.35"/>
  <cols>
    <col min="1" max="14" width="3.85546875" style="9" customWidth="1"/>
    <col min="15" max="15" width="0.35546875" style="9" customWidth="1"/>
    <col min="16" max="16" width="0.85546875" style="9" customWidth="1"/>
    <col min="17" max="29" width="3.85546875" style="9" customWidth="1"/>
    <col min="30" max="30" width="4.42578125" style="9" customWidth="1"/>
    <col min="31" max="31" width="4.42578125" style="21" customWidth="1"/>
    <col min="32" max="34" width="8.85546875" style="21" customWidth="1"/>
    <col min="35" max="35" width="8.85546875" style="21"/>
    <col min="36" max="16384" width="8.85546875" style="9"/>
  </cols>
  <sheetData>
    <row r="1" spans="1:31" s="21" customFormat="1" ht="30.65" customHeight="1" x14ac:dyDescent="0.35">
      <c r="A1" s="472" t="s">
        <v>63</v>
      </c>
      <c r="B1" s="473"/>
      <c r="C1" s="473"/>
      <c r="D1" s="473"/>
      <c r="E1" s="473"/>
      <c r="F1" s="473"/>
      <c r="G1" s="473"/>
      <c r="H1" s="473"/>
      <c r="I1" s="473"/>
      <c r="J1" s="473"/>
      <c r="K1" s="473"/>
      <c r="L1" s="473"/>
      <c r="M1" s="473"/>
      <c r="N1" s="473"/>
      <c r="O1" s="473"/>
      <c r="P1" s="473"/>
      <c r="Q1" s="473"/>
      <c r="R1" s="473"/>
      <c r="S1" s="473"/>
      <c r="T1" s="473"/>
      <c r="U1" s="473"/>
      <c r="V1" s="473"/>
      <c r="W1" s="473"/>
      <c r="X1" s="473"/>
      <c r="Y1" s="473"/>
      <c r="Z1" s="473"/>
      <c r="AA1" s="473"/>
      <c r="AB1" s="473"/>
      <c r="AC1" s="473"/>
      <c r="AD1" s="474"/>
    </row>
    <row r="2" spans="1:31" s="21" customFormat="1" ht="30" customHeight="1" x14ac:dyDescent="0.35">
      <c r="A2" s="475" t="s">
        <v>64</v>
      </c>
      <c r="B2" s="475"/>
      <c r="C2" s="475"/>
      <c r="D2" s="475"/>
      <c r="E2" s="476"/>
      <c r="F2" s="476"/>
      <c r="G2" s="476"/>
      <c r="H2" s="476"/>
      <c r="I2" s="476"/>
      <c r="J2" s="476"/>
      <c r="K2" s="476"/>
      <c r="L2" s="476"/>
      <c r="M2" s="476"/>
      <c r="N2" s="476"/>
      <c r="O2" s="476"/>
      <c r="P2" s="477" t="s">
        <v>62</v>
      </c>
      <c r="Q2" s="477"/>
      <c r="R2" s="477"/>
      <c r="S2" s="477"/>
      <c r="T2" s="477"/>
      <c r="U2" s="478"/>
      <c r="V2" s="479"/>
      <c r="W2" s="479"/>
      <c r="X2" s="479"/>
      <c r="Y2" s="480" t="s">
        <v>1</v>
      </c>
      <c r="Z2" s="480"/>
      <c r="AA2" s="479"/>
      <c r="AB2" s="479"/>
      <c r="AC2" s="479"/>
      <c r="AD2" s="481"/>
    </row>
    <row r="3" spans="1:31" s="21" customFormat="1" ht="30" customHeight="1" x14ac:dyDescent="0.35">
      <c r="A3" s="475" t="s">
        <v>60</v>
      </c>
      <c r="B3" s="475"/>
      <c r="C3" s="475"/>
      <c r="D3" s="475"/>
      <c r="E3" s="487"/>
      <c r="F3" s="488"/>
      <c r="G3" s="488"/>
      <c r="H3" s="488"/>
      <c r="I3" s="488"/>
      <c r="J3" s="488"/>
      <c r="K3" s="489" t="s">
        <v>65</v>
      </c>
      <c r="L3" s="489"/>
      <c r="M3" s="489"/>
      <c r="N3" s="489"/>
      <c r="O3" s="490"/>
      <c r="P3" s="477" t="s">
        <v>61</v>
      </c>
      <c r="Q3" s="477"/>
      <c r="R3" s="477"/>
      <c r="S3" s="477"/>
      <c r="T3" s="477"/>
      <c r="U3" s="491"/>
      <c r="V3" s="491"/>
      <c r="W3" s="491"/>
      <c r="X3" s="491"/>
      <c r="Y3" s="491"/>
      <c r="Z3" s="491"/>
      <c r="AA3" s="491"/>
      <c r="AB3" s="491"/>
      <c r="AC3" s="491"/>
      <c r="AD3" s="491"/>
    </row>
    <row r="4" spans="1:31" s="21" customFormat="1" ht="30" customHeight="1" x14ac:dyDescent="0.35">
      <c r="A4" s="475" t="s">
        <v>66</v>
      </c>
      <c r="B4" s="475"/>
      <c r="C4" s="475"/>
      <c r="D4" s="475"/>
      <c r="E4" s="491"/>
      <c r="F4" s="491"/>
      <c r="G4" s="491"/>
      <c r="H4" s="491"/>
      <c r="I4" s="491"/>
      <c r="J4" s="491"/>
      <c r="K4" s="491"/>
      <c r="L4" s="491"/>
      <c r="M4" s="491"/>
      <c r="N4" s="491"/>
      <c r="O4" s="491"/>
      <c r="P4" s="477" t="s">
        <v>67</v>
      </c>
      <c r="Q4" s="477"/>
      <c r="R4" s="477"/>
      <c r="S4" s="477"/>
      <c r="T4" s="477"/>
      <c r="U4" s="492"/>
      <c r="V4" s="492"/>
      <c r="W4" s="492"/>
      <c r="X4" s="492"/>
      <c r="Y4" s="492"/>
      <c r="Z4" s="492"/>
      <c r="AA4" s="492"/>
      <c r="AB4" s="492"/>
      <c r="AC4" s="492"/>
      <c r="AD4" s="492"/>
    </row>
    <row r="5" spans="1:31" s="21" customFormat="1" ht="7.5" customHeight="1" x14ac:dyDescent="0.35">
      <c r="A5" s="10"/>
      <c r="B5" s="10"/>
      <c r="C5" s="10"/>
      <c r="D5" s="10"/>
      <c r="E5" s="9"/>
      <c r="F5" s="11"/>
      <c r="G5" s="11"/>
      <c r="H5" s="9"/>
      <c r="I5" s="9"/>
      <c r="J5" s="9"/>
      <c r="K5" s="9"/>
      <c r="L5" s="9"/>
      <c r="M5" s="9"/>
      <c r="N5" s="9"/>
      <c r="O5" s="9"/>
      <c r="P5" s="9"/>
      <c r="Q5" s="9"/>
      <c r="R5" s="9"/>
      <c r="S5" s="9"/>
      <c r="T5" s="9"/>
      <c r="U5" s="9"/>
      <c r="V5" s="9"/>
      <c r="W5" s="9"/>
      <c r="X5" s="9"/>
      <c r="Y5" s="9"/>
      <c r="Z5" s="9"/>
      <c r="AA5" s="9"/>
      <c r="AB5" s="9"/>
      <c r="AC5" s="9"/>
      <c r="AD5" s="9"/>
    </row>
    <row r="6" spans="1:31" s="21" customFormat="1" ht="20.5" customHeight="1" x14ac:dyDescent="0.35">
      <c r="A6" s="12" t="s">
        <v>106</v>
      </c>
      <c r="B6" s="12"/>
      <c r="C6" s="12"/>
      <c r="D6" s="15"/>
      <c r="E6" s="12"/>
      <c r="F6" s="12"/>
      <c r="G6" s="12"/>
      <c r="H6" s="12"/>
      <c r="I6" s="12"/>
      <c r="J6" s="12"/>
      <c r="K6" s="12"/>
      <c r="L6" s="12"/>
      <c r="M6" s="12"/>
      <c r="N6" s="12"/>
      <c r="O6" s="12"/>
      <c r="P6" s="12"/>
      <c r="Q6" s="12"/>
      <c r="R6" s="12"/>
      <c r="S6" s="12"/>
      <c r="T6" s="12"/>
      <c r="U6" s="12"/>
      <c r="V6" s="12"/>
      <c r="W6" s="12"/>
      <c r="X6" s="12"/>
      <c r="Y6" s="12"/>
      <c r="Z6" s="12"/>
      <c r="AA6" s="12"/>
      <c r="AB6" s="12"/>
      <c r="AC6" s="12"/>
      <c r="AD6" s="12"/>
      <c r="AE6" s="12"/>
    </row>
    <row r="7" spans="1:31" s="21" customFormat="1" ht="20.5" customHeight="1" x14ac:dyDescent="0.35">
      <c r="A7" s="446" t="s">
        <v>80</v>
      </c>
      <c r="B7" s="446"/>
      <c r="C7" s="446"/>
      <c r="D7" s="446"/>
      <c r="E7" s="446"/>
      <c r="F7" s="70" t="s">
        <v>108</v>
      </c>
      <c r="G7" s="12" t="s">
        <v>140</v>
      </c>
      <c r="I7" s="12"/>
      <c r="J7" s="12"/>
      <c r="K7" s="12"/>
      <c r="L7" s="12"/>
      <c r="M7" s="12"/>
      <c r="N7" s="12"/>
      <c r="O7" s="12"/>
      <c r="P7" s="12"/>
      <c r="Q7" s="12"/>
      <c r="R7" s="12"/>
      <c r="S7" s="12"/>
      <c r="T7" s="13" t="s">
        <v>141</v>
      </c>
      <c r="U7" s="12"/>
      <c r="V7" s="12"/>
      <c r="W7" s="12"/>
      <c r="X7" s="12"/>
      <c r="Y7" s="12"/>
      <c r="Z7" s="12"/>
      <c r="AA7" s="12"/>
      <c r="AB7" s="12"/>
      <c r="AC7" s="12"/>
      <c r="AD7" s="12"/>
      <c r="AE7" s="12"/>
    </row>
    <row r="8" spans="1:31" s="21" customFormat="1" ht="20.5" customHeight="1" x14ac:dyDescent="0.35">
      <c r="A8" s="446" t="s">
        <v>81</v>
      </c>
      <c r="B8" s="446"/>
      <c r="C8" s="446"/>
      <c r="D8" s="446"/>
      <c r="E8" s="446"/>
      <c r="F8" s="70" t="s">
        <v>108</v>
      </c>
      <c r="G8" s="12" t="s">
        <v>109</v>
      </c>
      <c r="I8" s="12"/>
      <c r="J8" s="12"/>
      <c r="K8" s="12"/>
      <c r="L8" s="12"/>
      <c r="M8" s="12"/>
      <c r="N8" s="12"/>
      <c r="O8" s="12"/>
      <c r="P8" s="12"/>
      <c r="Q8" s="12"/>
      <c r="R8" s="12"/>
      <c r="S8" s="12"/>
      <c r="T8" s="12"/>
      <c r="U8" s="12"/>
      <c r="V8" s="12"/>
      <c r="W8" s="12"/>
      <c r="X8" s="12"/>
      <c r="Y8" s="12"/>
      <c r="Z8" s="12"/>
      <c r="AA8" s="12"/>
      <c r="AB8" s="12"/>
      <c r="AC8" s="12"/>
      <c r="AD8" s="12"/>
      <c r="AE8" s="12"/>
    </row>
    <row r="9" spans="1:31" s="21" customFormat="1" ht="20.5" customHeight="1" x14ac:dyDescent="0.35">
      <c r="A9" s="446" t="s">
        <v>82</v>
      </c>
      <c r="B9" s="446"/>
      <c r="C9" s="446"/>
      <c r="D9" s="446"/>
      <c r="E9" s="446"/>
      <c r="F9" s="70" t="s">
        <v>108</v>
      </c>
      <c r="G9" s="12" t="s">
        <v>107</v>
      </c>
      <c r="I9" s="12"/>
      <c r="J9" s="12"/>
      <c r="K9" s="12"/>
      <c r="L9" s="12"/>
      <c r="M9" s="12"/>
      <c r="N9" s="12"/>
      <c r="O9" s="12"/>
      <c r="P9" s="12"/>
      <c r="Q9" s="12"/>
      <c r="R9" s="12"/>
      <c r="S9" s="12"/>
      <c r="T9" s="12"/>
      <c r="U9" s="12"/>
      <c r="V9" s="12"/>
      <c r="W9" s="12"/>
      <c r="X9" s="12"/>
      <c r="Y9" s="12"/>
      <c r="Z9" s="12"/>
      <c r="AA9" s="12"/>
      <c r="AB9" s="12"/>
      <c r="AC9" s="12"/>
      <c r="AD9" s="12"/>
      <c r="AE9" s="12"/>
    </row>
    <row r="10" spans="1:31" s="21" customFormat="1" ht="15" customHeight="1" x14ac:dyDescent="0.35">
      <c r="A10" s="16"/>
      <c r="B10" s="12"/>
      <c r="C10" s="12"/>
      <c r="D10" s="15"/>
      <c r="E10" s="12"/>
      <c r="F10" s="12"/>
      <c r="G10" s="12"/>
      <c r="H10" s="12"/>
      <c r="I10" s="12"/>
      <c r="J10" s="12"/>
      <c r="K10" s="12"/>
      <c r="L10" s="12"/>
      <c r="M10" s="12"/>
      <c r="N10" s="12"/>
      <c r="O10" s="12"/>
      <c r="P10" s="12"/>
      <c r="Q10" s="12"/>
      <c r="R10" s="12"/>
      <c r="S10" s="12"/>
      <c r="T10" s="12"/>
      <c r="U10" s="12"/>
      <c r="V10" s="12"/>
      <c r="W10" s="12"/>
      <c r="X10" s="12"/>
      <c r="Y10" s="12"/>
      <c r="Z10" s="12"/>
      <c r="AA10" s="12"/>
      <c r="AB10" s="12"/>
      <c r="AC10" s="12"/>
      <c r="AD10" s="12"/>
    </row>
    <row r="11" spans="1:31" s="21" customFormat="1" ht="30.65" customHeight="1" x14ac:dyDescent="0.35">
      <c r="A11" s="493" t="s">
        <v>112</v>
      </c>
      <c r="B11" s="494"/>
      <c r="C11" s="494"/>
      <c r="D11" s="494"/>
      <c r="E11" s="494"/>
      <c r="F11" s="494"/>
      <c r="G11" s="494"/>
      <c r="H11" s="494"/>
      <c r="I11" s="494"/>
      <c r="J11" s="494"/>
      <c r="K11" s="494"/>
      <c r="L11" s="494"/>
      <c r="M11" s="494"/>
      <c r="N11" s="495"/>
      <c r="O11" s="496"/>
      <c r="P11" s="71"/>
      <c r="Q11" s="493" t="s">
        <v>69</v>
      </c>
      <c r="R11" s="494"/>
      <c r="S11" s="494"/>
      <c r="T11" s="494"/>
      <c r="U11" s="494"/>
      <c r="V11" s="494"/>
      <c r="W11" s="494"/>
      <c r="X11" s="494"/>
      <c r="Y11" s="494"/>
      <c r="Z11" s="494"/>
      <c r="AA11" s="494"/>
      <c r="AB11" s="494"/>
      <c r="AC11" s="494"/>
      <c r="AD11" s="496"/>
    </row>
    <row r="12" spans="1:31" s="21" customFormat="1" ht="30.65" customHeight="1" x14ac:dyDescent="0.35">
      <c r="A12" s="482" t="s">
        <v>78</v>
      </c>
      <c r="B12" s="483"/>
      <c r="C12" s="483"/>
      <c r="D12" s="484"/>
      <c r="E12" s="484"/>
      <c r="F12" s="484"/>
      <c r="G12" s="484"/>
      <c r="H12" s="484"/>
      <c r="I12" s="484"/>
      <c r="J12" s="484"/>
      <c r="K12" s="484"/>
      <c r="L12" s="484"/>
      <c r="M12" s="484"/>
      <c r="N12" s="485"/>
      <c r="O12" s="486"/>
      <c r="P12" s="72"/>
      <c r="Q12" s="482" t="s">
        <v>78</v>
      </c>
      <c r="R12" s="483"/>
      <c r="S12" s="483"/>
      <c r="T12" s="484"/>
      <c r="U12" s="484"/>
      <c r="V12" s="484"/>
      <c r="W12" s="484"/>
      <c r="X12" s="484"/>
      <c r="Y12" s="484"/>
      <c r="Z12" s="484"/>
      <c r="AA12" s="484"/>
      <c r="AB12" s="484"/>
      <c r="AC12" s="484"/>
      <c r="AD12" s="486"/>
    </row>
    <row r="13" spans="1:31" s="21" customFormat="1" ht="30.65" customHeight="1" x14ac:dyDescent="0.35">
      <c r="A13" s="497" t="s">
        <v>79</v>
      </c>
      <c r="B13" s="498"/>
      <c r="C13" s="498"/>
      <c r="D13" s="501"/>
      <c r="E13" s="501"/>
      <c r="F13" s="501"/>
      <c r="G13" s="501"/>
      <c r="H13" s="501"/>
      <c r="I13" s="501"/>
      <c r="J13" s="501"/>
      <c r="K13" s="501"/>
      <c r="L13" s="501"/>
      <c r="M13" s="501"/>
      <c r="N13" s="502"/>
      <c r="O13" s="503"/>
      <c r="P13" s="72"/>
      <c r="Q13" s="497" t="s">
        <v>79</v>
      </c>
      <c r="R13" s="498"/>
      <c r="S13" s="498"/>
      <c r="T13" s="501"/>
      <c r="U13" s="501"/>
      <c r="V13" s="501"/>
      <c r="W13" s="501"/>
      <c r="X13" s="501"/>
      <c r="Y13" s="501"/>
      <c r="Z13" s="501"/>
      <c r="AA13" s="501"/>
      <c r="AB13" s="501"/>
      <c r="AC13" s="501"/>
      <c r="AD13" s="503"/>
    </row>
    <row r="14" spans="1:31" s="21" customFormat="1" ht="30.65" customHeight="1" x14ac:dyDescent="0.35">
      <c r="A14" s="499"/>
      <c r="B14" s="500"/>
      <c r="C14" s="500"/>
      <c r="D14" s="504"/>
      <c r="E14" s="504"/>
      <c r="F14" s="504"/>
      <c r="G14" s="504"/>
      <c r="H14" s="504"/>
      <c r="I14" s="504"/>
      <c r="J14" s="504"/>
      <c r="K14" s="504"/>
      <c r="L14" s="504"/>
      <c r="M14" s="504"/>
      <c r="N14" s="505"/>
      <c r="O14" s="506"/>
      <c r="P14" s="72"/>
      <c r="Q14" s="499"/>
      <c r="R14" s="500"/>
      <c r="S14" s="500"/>
      <c r="T14" s="504"/>
      <c r="U14" s="504"/>
      <c r="V14" s="504"/>
      <c r="W14" s="504"/>
      <c r="X14" s="504"/>
      <c r="Y14" s="504"/>
      <c r="Z14" s="504"/>
      <c r="AA14" s="504"/>
      <c r="AB14" s="504"/>
      <c r="AC14" s="504"/>
      <c r="AD14" s="506"/>
    </row>
    <row r="15" spans="1:31" s="21" customFormat="1" ht="30.65" customHeight="1" x14ac:dyDescent="0.35">
      <c r="A15" s="74"/>
      <c r="B15" s="510" t="s">
        <v>80</v>
      </c>
      <c r="C15" s="511"/>
      <c r="D15" s="512"/>
      <c r="E15" s="75"/>
      <c r="F15" s="507" t="s">
        <v>114</v>
      </c>
      <c r="G15" s="508"/>
      <c r="H15" s="508"/>
      <c r="I15" s="513"/>
      <c r="J15" s="75"/>
      <c r="K15" s="507" t="s">
        <v>82</v>
      </c>
      <c r="L15" s="508"/>
      <c r="M15" s="508"/>
      <c r="N15" s="508"/>
      <c r="O15" s="76"/>
      <c r="P15" s="73"/>
      <c r="Q15" s="74"/>
      <c r="R15" s="510" t="s">
        <v>80</v>
      </c>
      <c r="S15" s="511"/>
      <c r="T15" s="512"/>
      <c r="U15" s="75"/>
      <c r="V15" s="507" t="s">
        <v>114</v>
      </c>
      <c r="W15" s="508"/>
      <c r="X15" s="508"/>
      <c r="Y15" s="513"/>
      <c r="Z15" s="75"/>
      <c r="AA15" s="507" t="s">
        <v>82</v>
      </c>
      <c r="AB15" s="508"/>
      <c r="AC15" s="508"/>
      <c r="AD15" s="509"/>
    </row>
    <row r="16" spans="1:31" s="21" customFormat="1" ht="12.65" customHeight="1" x14ac:dyDescent="0.35">
      <c r="A16" s="67"/>
      <c r="B16" s="67"/>
      <c r="C16" s="67"/>
      <c r="D16" s="69"/>
      <c r="E16" s="69"/>
      <c r="F16" s="66"/>
      <c r="G16" s="66"/>
      <c r="H16" s="65"/>
      <c r="I16" s="65"/>
      <c r="J16" s="65"/>
      <c r="K16" s="66"/>
      <c r="L16" s="66"/>
      <c r="M16" s="65"/>
      <c r="N16" s="65"/>
      <c r="O16" s="65"/>
      <c r="P16" s="65"/>
      <c r="Q16" s="65"/>
      <c r="R16" s="65"/>
      <c r="S16" s="66"/>
      <c r="T16" s="66"/>
      <c r="U16" s="65"/>
      <c r="V16" s="65"/>
      <c r="W16" s="65"/>
      <c r="X16" s="65"/>
      <c r="Y16" s="65"/>
      <c r="Z16" s="66"/>
      <c r="AA16" s="65"/>
      <c r="AB16" s="65"/>
      <c r="AC16" s="65"/>
      <c r="AD16" s="65"/>
    </row>
    <row r="17" spans="1:30" s="21" customFormat="1" ht="30.65" customHeight="1" x14ac:dyDescent="0.35">
      <c r="A17" s="493" t="s">
        <v>70</v>
      </c>
      <c r="B17" s="494"/>
      <c r="C17" s="494"/>
      <c r="D17" s="494"/>
      <c r="E17" s="494"/>
      <c r="F17" s="494"/>
      <c r="G17" s="494"/>
      <c r="H17" s="494"/>
      <c r="I17" s="494"/>
      <c r="J17" s="494"/>
      <c r="K17" s="494"/>
      <c r="L17" s="494"/>
      <c r="M17" s="494"/>
      <c r="N17" s="495"/>
      <c r="O17" s="496"/>
      <c r="P17" s="71"/>
      <c r="Q17" s="493" t="s">
        <v>105</v>
      </c>
      <c r="R17" s="494"/>
      <c r="S17" s="494"/>
      <c r="T17" s="494"/>
      <c r="U17" s="494"/>
      <c r="V17" s="494"/>
      <c r="W17" s="494"/>
      <c r="X17" s="494"/>
      <c r="Y17" s="494"/>
      <c r="Z17" s="494"/>
      <c r="AA17" s="494"/>
      <c r="AB17" s="494"/>
      <c r="AC17" s="494"/>
      <c r="AD17" s="496"/>
    </row>
    <row r="18" spans="1:30" s="21" customFormat="1" ht="30.65" customHeight="1" x14ac:dyDescent="0.35">
      <c r="A18" s="482" t="s">
        <v>78</v>
      </c>
      <c r="B18" s="483"/>
      <c r="C18" s="483"/>
      <c r="D18" s="484"/>
      <c r="E18" s="484"/>
      <c r="F18" s="484"/>
      <c r="G18" s="484"/>
      <c r="H18" s="484"/>
      <c r="I18" s="484"/>
      <c r="J18" s="484"/>
      <c r="K18" s="484"/>
      <c r="L18" s="484"/>
      <c r="M18" s="484"/>
      <c r="N18" s="485"/>
      <c r="O18" s="486"/>
      <c r="P18" s="72"/>
      <c r="Q18" s="482" t="s">
        <v>78</v>
      </c>
      <c r="R18" s="483"/>
      <c r="S18" s="483"/>
      <c r="T18" s="484"/>
      <c r="U18" s="484"/>
      <c r="V18" s="484"/>
      <c r="W18" s="484"/>
      <c r="X18" s="484"/>
      <c r="Y18" s="484"/>
      <c r="Z18" s="484"/>
      <c r="AA18" s="484"/>
      <c r="AB18" s="484"/>
      <c r="AC18" s="484"/>
      <c r="AD18" s="486"/>
    </row>
    <row r="19" spans="1:30" s="21" customFormat="1" ht="30.65" customHeight="1" x14ac:dyDescent="0.35">
      <c r="A19" s="514" t="s">
        <v>79</v>
      </c>
      <c r="B19" s="515"/>
      <c r="C19" s="515"/>
      <c r="D19" s="516"/>
      <c r="E19" s="516"/>
      <c r="F19" s="516"/>
      <c r="G19" s="516"/>
      <c r="H19" s="516"/>
      <c r="I19" s="516"/>
      <c r="J19" s="516"/>
      <c r="K19" s="516"/>
      <c r="L19" s="516"/>
      <c r="M19" s="516"/>
      <c r="N19" s="517"/>
      <c r="O19" s="518"/>
      <c r="P19" s="72"/>
      <c r="Q19" s="514" t="s">
        <v>79</v>
      </c>
      <c r="R19" s="515"/>
      <c r="S19" s="515"/>
      <c r="T19" s="516"/>
      <c r="U19" s="516"/>
      <c r="V19" s="516"/>
      <c r="W19" s="516"/>
      <c r="X19" s="516"/>
      <c r="Y19" s="516"/>
      <c r="Z19" s="516"/>
      <c r="AA19" s="516"/>
      <c r="AB19" s="516"/>
      <c r="AC19" s="516"/>
      <c r="AD19" s="518"/>
    </row>
    <row r="20" spans="1:30" s="21" customFormat="1" ht="30.65" customHeight="1" x14ac:dyDescent="0.35">
      <c r="A20" s="499"/>
      <c r="B20" s="500"/>
      <c r="C20" s="500"/>
      <c r="D20" s="504"/>
      <c r="E20" s="504"/>
      <c r="F20" s="504"/>
      <c r="G20" s="504"/>
      <c r="H20" s="504"/>
      <c r="I20" s="504"/>
      <c r="J20" s="504"/>
      <c r="K20" s="504"/>
      <c r="L20" s="504"/>
      <c r="M20" s="504"/>
      <c r="N20" s="505"/>
      <c r="O20" s="506"/>
      <c r="P20" s="72"/>
      <c r="Q20" s="499"/>
      <c r="R20" s="500"/>
      <c r="S20" s="500"/>
      <c r="T20" s="504"/>
      <c r="U20" s="504"/>
      <c r="V20" s="504"/>
      <c r="W20" s="504"/>
      <c r="X20" s="504"/>
      <c r="Y20" s="504"/>
      <c r="Z20" s="504"/>
      <c r="AA20" s="504"/>
      <c r="AB20" s="504"/>
      <c r="AC20" s="504"/>
      <c r="AD20" s="506"/>
    </row>
    <row r="21" spans="1:30" s="21" customFormat="1" ht="30.65" customHeight="1" x14ac:dyDescent="0.35">
      <c r="A21" s="74"/>
      <c r="B21" s="510" t="s">
        <v>80</v>
      </c>
      <c r="C21" s="511"/>
      <c r="D21" s="512"/>
      <c r="E21" s="75"/>
      <c r="F21" s="507" t="s">
        <v>114</v>
      </c>
      <c r="G21" s="508"/>
      <c r="H21" s="508"/>
      <c r="I21" s="513"/>
      <c r="J21" s="75"/>
      <c r="K21" s="507" t="s">
        <v>82</v>
      </c>
      <c r="L21" s="508"/>
      <c r="M21" s="508"/>
      <c r="N21" s="508"/>
      <c r="O21" s="76"/>
      <c r="P21" s="73"/>
      <c r="Q21" s="74"/>
      <c r="R21" s="510" t="s">
        <v>80</v>
      </c>
      <c r="S21" s="511"/>
      <c r="T21" s="512"/>
      <c r="U21" s="75"/>
      <c r="V21" s="507" t="s">
        <v>114</v>
      </c>
      <c r="W21" s="508"/>
      <c r="X21" s="508"/>
      <c r="Y21" s="513"/>
      <c r="Z21" s="75"/>
      <c r="AA21" s="507" t="s">
        <v>82</v>
      </c>
      <c r="AB21" s="508"/>
      <c r="AC21" s="508"/>
      <c r="AD21" s="509"/>
    </row>
    <row r="22" spans="1:30" s="21" customFormat="1" ht="11.5" customHeight="1" x14ac:dyDescent="0.35">
      <c r="A22" s="67"/>
      <c r="B22" s="67"/>
      <c r="C22" s="67"/>
      <c r="D22" s="69"/>
      <c r="E22" s="69"/>
      <c r="F22" s="66"/>
      <c r="G22" s="66"/>
      <c r="H22" s="65"/>
      <c r="I22" s="65"/>
      <c r="J22" s="65"/>
      <c r="K22" s="66"/>
      <c r="L22" s="66"/>
      <c r="M22" s="65"/>
      <c r="N22" s="65"/>
      <c r="O22" s="65"/>
      <c r="P22" s="65"/>
      <c r="Q22" s="65"/>
      <c r="R22" s="65"/>
      <c r="S22" s="66"/>
      <c r="T22" s="66"/>
      <c r="U22" s="65"/>
      <c r="V22" s="65"/>
      <c r="W22" s="65"/>
      <c r="X22" s="65"/>
      <c r="Y22" s="65"/>
      <c r="Z22" s="66"/>
      <c r="AA22" s="65"/>
      <c r="AB22" s="65"/>
      <c r="AC22" s="65"/>
      <c r="AD22" s="65"/>
    </row>
    <row r="23" spans="1:30" s="21" customFormat="1" ht="30.65" customHeight="1" x14ac:dyDescent="0.35">
      <c r="A23" s="519" t="s">
        <v>113</v>
      </c>
      <c r="B23" s="494"/>
      <c r="C23" s="494"/>
      <c r="D23" s="494"/>
      <c r="E23" s="494"/>
      <c r="F23" s="494"/>
      <c r="G23" s="494"/>
      <c r="H23" s="494"/>
      <c r="I23" s="494"/>
      <c r="J23" s="494"/>
      <c r="K23" s="494"/>
      <c r="L23" s="494"/>
      <c r="M23" s="494"/>
      <c r="N23" s="495"/>
      <c r="O23" s="496"/>
      <c r="P23" s="71"/>
      <c r="Q23" s="493" t="s">
        <v>71</v>
      </c>
      <c r="R23" s="494"/>
      <c r="S23" s="494"/>
      <c r="T23" s="494"/>
      <c r="U23" s="494"/>
      <c r="V23" s="494"/>
      <c r="W23" s="494"/>
      <c r="X23" s="494"/>
      <c r="Y23" s="494"/>
      <c r="Z23" s="494"/>
      <c r="AA23" s="494"/>
      <c r="AB23" s="494"/>
      <c r="AC23" s="494"/>
      <c r="AD23" s="496"/>
    </row>
    <row r="24" spans="1:30" s="21" customFormat="1" ht="30.65" customHeight="1" x14ac:dyDescent="0.35">
      <c r="A24" s="482" t="s">
        <v>78</v>
      </c>
      <c r="B24" s="483"/>
      <c r="C24" s="483"/>
      <c r="D24" s="484"/>
      <c r="E24" s="484"/>
      <c r="F24" s="484"/>
      <c r="G24" s="484"/>
      <c r="H24" s="484"/>
      <c r="I24" s="484"/>
      <c r="J24" s="484"/>
      <c r="K24" s="484"/>
      <c r="L24" s="484"/>
      <c r="M24" s="484"/>
      <c r="N24" s="485"/>
      <c r="O24" s="486"/>
      <c r="P24" s="72"/>
      <c r="Q24" s="482" t="s">
        <v>78</v>
      </c>
      <c r="R24" s="483"/>
      <c r="S24" s="483"/>
      <c r="T24" s="484"/>
      <c r="U24" s="484"/>
      <c r="V24" s="484"/>
      <c r="W24" s="484"/>
      <c r="X24" s="484"/>
      <c r="Y24" s="484"/>
      <c r="Z24" s="484"/>
      <c r="AA24" s="484"/>
      <c r="AB24" s="484"/>
      <c r="AC24" s="484"/>
      <c r="AD24" s="486"/>
    </row>
    <row r="25" spans="1:30" s="21" customFormat="1" ht="30.65" customHeight="1" x14ac:dyDescent="0.35">
      <c r="A25" s="514" t="s">
        <v>79</v>
      </c>
      <c r="B25" s="515"/>
      <c r="C25" s="515"/>
      <c r="D25" s="516"/>
      <c r="E25" s="516"/>
      <c r="F25" s="516"/>
      <c r="G25" s="516"/>
      <c r="H25" s="516"/>
      <c r="I25" s="516"/>
      <c r="J25" s="516"/>
      <c r="K25" s="516"/>
      <c r="L25" s="516"/>
      <c r="M25" s="516"/>
      <c r="N25" s="517"/>
      <c r="O25" s="518"/>
      <c r="P25" s="72"/>
      <c r="Q25" s="514" t="s">
        <v>79</v>
      </c>
      <c r="R25" s="515"/>
      <c r="S25" s="515"/>
      <c r="T25" s="516"/>
      <c r="U25" s="516"/>
      <c r="V25" s="516"/>
      <c r="W25" s="516"/>
      <c r="X25" s="516"/>
      <c r="Y25" s="516"/>
      <c r="Z25" s="516"/>
      <c r="AA25" s="516"/>
      <c r="AB25" s="516"/>
      <c r="AC25" s="516"/>
      <c r="AD25" s="518"/>
    </row>
    <row r="26" spans="1:30" s="21" customFormat="1" ht="30.65" customHeight="1" x14ac:dyDescent="0.35">
      <c r="A26" s="499"/>
      <c r="B26" s="500"/>
      <c r="C26" s="500"/>
      <c r="D26" s="504"/>
      <c r="E26" s="504"/>
      <c r="F26" s="504"/>
      <c r="G26" s="504"/>
      <c r="H26" s="504"/>
      <c r="I26" s="504"/>
      <c r="J26" s="504"/>
      <c r="K26" s="504"/>
      <c r="L26" s="504"/>
      <c r="M26" s="504"/>
      <c r="N26" s="505"/>
      <c r="O26" s="506"/>
      <c r="P26" s="72"/>
      <c r="Q26" s="499"/>
      <c r="R26" s="500"/>
      <c r="S26" s="500"/>
      <c r="T26" s="504"/>
      <c r="U26" s="504"/>
      <c r="V26" s="504"/>
      <c r="W26" s="504"/>
      <c r="X26" s="504"/>
      <c r="Y26" s="504"/>
      <c r="Z26" s="504"/>
      <c r="AA26" s="504"/>
      <c r="AB26" s="504"/>
      <c r="AC26" s="504"/>
      <c r="AD26" s="506"/>
    </row>
    <row r="27" spans="1:30" s="21" customFormat="1" ht="30.65" customHeight="1" x14ac:dyDescent="0.35">
      <c r="A27" s="74"/>
      <c r="B27" s="510" t="s">
        <v>80</v>
      </c>
      <c r="C27" s="511"/>
      <c r="D27" s="512"/>
      <c r="E27" s="75"/>
      <c r="F27" s="507" t="s">
        <v>114</v>
      </c>
      <c r="G27" s="508"/>
      <c r="H27" s="508"/>
      <c r="I27" s="513"/>
      <c r="J27" s="75"/>
      <c r="K27" s="507" t="s">
        <v>82</v>
      </c>
      <c r="L27" s="508"/>
      <c r="M27" s="508"/>
      <c r="N27" s="508"/>
      <c r="O27" s="76"/>
      <c r="P27" s="73"/>
      <c r="Q27" s="74"/>
      <c r="R27" s="510" t="s">
        <v>80</v>
      </c>
      <c r="S27" s="511"/>
      <c r="T27" s="512"/>
      <c r="U27" s="75"/>
      <c r="V27" s="507" t="s">
        <v>114</v>
      </c>
      <c r="W27" s="508"/>
      <c r="X27" s="508"/>
      <c r="Y27" s="513"/>
      <c r="Z27" s="75"/>
      <c r="AA27" s="507" t="s">
        <v>82</v>
      </c>
      <c r="AB27" s="508"/>
      <c r="AC27" s="508"/>
      <c r="AD27" s="509"/>
    </row>
    <row r="28" spans="1:30" s="21" customFormat="1" ht="11.5" customHeight="1" x14ac:dyDescent="0.35">
      <c r="A28" s="67"/>
      <c r="B28" s="67"/>
      <c r="C28" s="67"/>
      <c r="D28" s="69"/>
      <c r="E28" s="69"/>
      <c r="F28" s="66"/>
      <c r="G28" s="66"/>
      <c r="H28" s="65"/>
      <c r="I28" s="65"/>
      <c r="J28" s="65"/>
      <c r="K28" s="66"/>
      <c r="L28" s="66"/>
      <c r="M28" s="65"/>
      <c r="N28" s="65"/>
      <c r="O28" s="65"/>
      <c r="P28" s="65"/>
      <c r="Q28" s="65"/>
      <c r="R28" s="65"/>
      <c r="S28" s="66"/>
      <c r="T28" s="66"/>
      <c r="U28" s="65"/>
      <c r="V28" s="65"/>
      <c r="W28" s="65"/>
      <c r="X28" s="65"/>
      <c r="Y28" s="65"/>
      <c r="Z28" s="66"/>
      <c r="AA28" s="65"/>
      <c r="AB28" s="65"/>
      <c r="AC28" s="65"/>
      <c r="AD28" s="65"/>
    </row>
    <row r="29" spans="1:30" s="21" customFormat="1" ht="30.65" customHeight="1" x14ac:dyDescent="0.35">
      <c r="A29" s="493" t="s">
        <v>85</v>
      </c>
      <c r="B29" s="494"/>
      <c r="C29" s="494"/>
      <c r="D29" s="494"/>
      <c r="E29" s="494"/>
      <c r="F29" s="494"/>
      <c r="G29" s="494"/>
      <c r="H29" s="494"/>
      <c r="I29" s="494"/>
      <c r="J29" s="494"/>
      <c r="K29" s="494"/>
      <c r="L29" s="494"/>
      <c r="M29" s="494"/>
      <c r="N29" s="495"/>
      <c r="O29" s="496"/>
      <c r="P29" s="71"/>
      <c r="Q29" s="493" t="s">
        <v>83</v>
      </c>
      <c r="R29" s="494"/>
      <c r="S29" s="494"/>
      <c r="T29" s="494"/>
      <c r="U29" s="494"/>
      <c r="V29" s="494"/>
      <c r="W29" s="494"/>
      <c r="X29" s="494"/>
      <c r="Y29" s="494"/>
      <c r="Z29" s="494"/>
      <c r="AA29" s="494"/>
      <c r="AB29" s="494"/>
      <c r="AC29" s="494"/>
      <c r="AD29" s="496"/>
    </row>
    <row r="30" spans="1:30" s="21" customFormat="1" ht="30.65" customHeight="1" x14ac:dyDescent="0.35">
      <c r="A30" s="482" t="s">
        <v>78</v>
      </c>
      <c r="B30" s="483"/>
      <c r="C30" s="483"/>
      <c r="D30" s="484"/>
      <c r="E30" s="484"/>
      <c r="F30" s="484"/>
      <c r="G30" s="484"/>
      <c r="H30" s="484"/>
      <c r="I30" s="484"/>
      <c r="J30" s="484"/>
      <c r="K30" s="484"/>
      <c r="L30" s="484"/>
      <c r="M30" s="484"/>
      <c r="N30" s="485"/>
      <c r="O30" s="486"/>
      <c r="P30" s="72"/>
      <c r="Q30" s="482" t="s">
        <v>78</v>
      </c>
      <c r="R30" s="483"/>
      <c r="S30" s="483"/>
      <c r="T30" s="484"/>
      <c r="U30" s="484"/>
      <c r="V30" s="484"/>
      <c r="W30" s="484"/>
      <c r="X30" s="484"/>
      <c r="Y30" s="484"/>
      <c r="Z30" s="484"/>
      <c r="AA30" s="484"/>
      <c r="AB30" s="484"/>
      <c r="AC30" s="484"/>
      <c r="AD30" s="486"/>
    </row>
    <row r="31" spans="1:30" s="21" customFormat="1" ht="30.65" customHeight="1" x14ac:dyDescent="0.35">
      <c r="A31" s="514" t="s">
        <v>79</v>
      </c>
      <c r="B31" s="515"/>
      <c r="C31" s="515"/>
      <c r="D31" s="516"/>
      <c r="E31" s="516"/>
      <c r="F31" s="516"/>
      <c r="G31" s="516"/>
      <c r="H31" s="516"/>
      <c r="I31" s="516"/>
      <c r="J31" s="516"/>
      <c r="K31" s="516"/>
      <c r="L31" s="516"/>
      <c r="M31" s="516"/>
      <c r="N31" s="517"/>
      <c r="O31" s="518"/>
      <c r="P31" s="72"/>
      <c r="Q31" s="514" t="s">
        <v>79</v>
      </c>
      <c r="R31" s="515"/>
      <c r="S31" s="515"/>
      <c r="T31" s="516"/>
      <c r="U31" s="516"/>
      <c r="V31" s="516"/>
      <c r="W31" s="516"/>
      <c r="X31" s="516"/>
      <c r="Y31" s="516"/>
      <c r="Z31" s="516"/>
      <c r="AA31" s="516"/>
      <c r="AB31" s="516"/>
      <c r="AC31" s="516"/>
      <c r="AD31" s="518"/>
    </row>
    <row r="32" spans="1:30" s="21" customFormat="1" ht="30.65" customHeight="1" x14ac:dyDescent="0.35">
      <c r="A32" s="499"/>
      <c r="B32" s="500"/>
      <c r="C32" s="500"/>
      <c r="D32" s="504"/>
      <c r="E32" s="504"/>
      <c r="F32" s="504"/>
      <c r="G32" s="504"/>
      <c r="H32" s="504"/>
      <c r="I32" s="504"/>
      <c r="J32" s="504"/>
      <c r="K32" s="504"/>
      <c r="L32" s="504"/>
      <c r="M32" s="504"/>
      <c r="N32" s="505"/>
      <c r="O32" s="506"/>
      <c r="P32" s="72"/>
      <c r="Q32" s="499"/>
      <c r="R32" s="500"/>
      <c r="S32" s="500"/>
      <c r="T32" s="504"/>
      <c r="U32" s="504"/>
      <c r="V32" s="504"/>
      <c r="W32" s="504"/>
      <c r="X32" s="504"/>
      <c r="Y32" s="504"/>
      <c r="Z32" s="504"/>
      <c r="AA32" s="504"/>
      <c r="AB32" s="504"/>
      <c r="AC32" s="504"/>
      <c r="AD32" s="506"/>
    </row>
    <row r="33" spans="1:33" s="21" customFormat="1" ht="30.65" customHeight="1" x14ac:dyDescent="0.35">
      <c r="A33" s="74"/>
      <c r="B33" s="510" t="s">
        <v>80</v>
      </c>
      <c r="C33" s="511"/>
      <c r="D33" s="512"/>
      <c r="E33" s="75"/>
      <c r="F33" s="507" t="s">
        <v>114</v>
      </c>
      <c r="G33" s="508"/>
      <c r="H33" s="508"/>
      <c r="I33" s="513"/>
      <c r="J33" s="75"/>
      <c r="K33" s="507" t="s">
        <v>82</v>
      </c>
      <c r="L33" s="508"/>
      <c r="M33" s="508"/>
      <c r="N33" s="508"/>
      <c r="O33" s="76"/>
      <c r="P33" s="73"/>
      <c r="Q33" s="74"/>
      <c r="R33" s="510" t="s">
        <v>80</v>
      </c>
      <c r="S33" s="511"/>
      <c r="T33" s="512"/>
      <c r="U33" s="75"/>
      <c r="V33" s="507" t="s">
        <v>114</v>
      </c>
      <c r="W33" s="508"/>
      <c r="X33" s="508"/>
      <c r="Y33" s="513"/>
      <c r="Z33" s="75"/>
      <c r="AA33" s="507" t="s">
        <v>82</v>
      </c>
      <c r="AB33" s="508"/>
      <c r="AC33" s="508"/>
      <c r="AD33" s="509"/>
    </row>
    <row r="34" spans="1:33" s="21" customFormat="1" ht="13.15" customHeight="1" x14ac:dyDescent="0.35">
      <c r="A34" s="68"/>
      <c r="B34" s="68"/>
      <c r="C34" s="68"/>
      <c r="D34" s="69"/>
      <c r="E34" s="69"/>
      <c r="F34" s="66"/>
      <c r="G34" s="66"/>
      <c r="H34" s="65"/>
      <c r="I34" s="65"/>
      <c r="J34" s="65"/>
      <c r="K34" s="66"/>
      <c r="L34" s="66"/>
      <c r="M34" s="65"/>
      <c r="N34" s="65"/>
      <c r="O34" s="65"/>
      <c r="P34" s="65"/>
      <c r="Q34" s="65"/>
      <c r="R34" s="65"/>
      <c r="S34" s="66"/>
      <c r="T34" s="66"/>
      <c r="U34" s="65"/>
      <c r="V34" s="65"/>
      <c r="W34" s="65"/>
      <c r="X34" s="65"/>
      <c r="Y34" s="65"/>
      <c r="Z34" s="66"/>
      <c r="AA34" s="65"/>
      <c r="AB34" s="65"/>
      <c r="AC34" s="65"/>
      <c r="AD34" s="65"/>
    </row>
    <row r="35" spans="1:33" s="21" customFormat="1" ht="25.9" customHeight="1" x14ac:dyDescent="0.35">
      <c r="A35" s="16" t="s">
        <v>111</v>
      </c>
      <c r="B35" s="16"/>
      <c r="C35" s="16"/>
      <c r="D35" s="9"/>
      <c r="E35" s="9"/>
      <c r="F35" s="9"/>
      <c r="G35" s="9"/>
      <c r="H35" s="9"/>
      <c r="I35" s="9"/>
      <c r="J35" s="9"/>
      <c r="K35" s="9"/>
      <c r="L35" s="9"/>
      <c r="M35" s="9"/>
      <c r="N35" s="9"/>
      <c r="O35" s="9"/>
      <c r="P35" s="9"/>
      <c r="Q35" s="9"/>
      <c r="R35" s="9"/>
      <c r="S35" s="9"/>
      <c r="T35" s="9"/>
      <c r="U35" s="9"/>
      <c r="V35" s="9"/>
      <c r="W35" s="9"/>
      <c r="X35" s="9"/>
      <c r="Y35" s="9"/>
      <c r="Z35" s="9"/>
      <c r="AA35" s="9"/>
      <c r="AB35" s="9"/>
      <c r="AC35" s="9"/>
      <c r="AD35" s="9"/>
      <c r="AE35" s="9"/>
      <c r="AF35" s="9"/>
      <c r="AG35" s="9"/>
    </row>
    <row r="36" spans="1:33" s="21" customFormat="1" ht="25.9" customHeight="1" x14ac:dyDescent="0.35">
      <c r="A36" s="520"/>
      <c r="B36" s="520"/>
      <c r="C36" s="520"/>
      <c r="D36" s="520"/>
      <c r="E36" s="520"/>
      <c r="F36" s="520"/>
      <c r="G36" s="520"/>
      <c r="H36" s="520"/>
      <c r="I36" s="520"/>
      <c r="J36" s="520"/>
      <c r="K36" s="520"/>
      <c r="L36" s="520"/>
      <c r="M36" s="520"/>
      <c r="N36" s="520"/>
      <c r="O36" s="520"/>
      <c r="P36" s="520"/>
      <c r="Q36" s="520"/>
      <c r="R36" s="520"/>
      <c r="S36" s="520"/>
      <c r="T36" s="520"/>
      <c r="U36" s="520"/>
      <c r="V36" s="520"/>
      <c r="W36" s="520"/>
      <c r="X36" s="520"/>
      <c r="Y36" s="520"/>
      <c r="Z36" s="520"/>
      <c r="AA36" s="520"/>
      <c r="AB36" s="520"/>
      <c r="AC36" s="520"/>
      <c r="AD36" s="520"/>
      <c r="AE36" s="9"/>
      <c r="AF36" s="9"/>
      <c r="AG36" s="9"/>
    </row>
    <row r="37" spans="1:33" s="21" customFormat="1" ht="28.5" customHeight="1" x14ac:dyDescent="0.35">
      <c r="A37" s="520"/>
      <c r="B37" s="520"/>
      <c r="C37" s="520"/>
      <c r="D37" s="520"/>
      <c r="E37" s="520"/>
      <c r="F37" s="520"/>
      <c r="G37" s="520"/>
      <c r="H37" s="520"/>
      <c r="I37" s="520"/>
      <c r="J37" s="520"/>
      <c r="K37" s="520"/>
      <c r="L37" s="520"/>
      <c r="M37" s="520"/>
      <c r="N37" s="520"/>
      <c r="O37" s="520"/>
      <c r="P37" s="520"/>
      <c r="Q37" s="520"/>
      <c r="R37" s="520"/>
      <c r="S37" s="520"/>
      <c r="T37" s="520"/>
      <c r="U37" s="520"/>
      <c r="V37" s="520"/>
      <c r="W37" s="520"/>
      <c r="X37" s="520"/>
      <c r="Y37" s="520"/>
      <c r="Z37" s="520"/>
      <c r="AA37" s="520"/>
      <c r="AB37" s="520"/>
      <c r="AC37" s="520"/>
      <c r="AD37" s="520"/>
      <c r="AE37" s="9"/>
      <c r="AF37" s="9"/>
      <c r="AG37" s="9"/>
    </row>
    <row r="38" spans="1:33" s="21" customFormat="1" ht="28.5" customHeight="1" x14ac:dyDescent="0.35">
      <c r="A38" s="520"/>
      <c r="B38" s="520"/>
      <c r="C38" s="520"/>
      <c r="D38" s="520"/>
      <c r="E38" s="520"/>
      <c r="F38" s="520"/>
      <c r="G38" s="520"/>
      <c r="H38" s="520"/>
      <c r="I38" s="520"/>
      <c r="J38" s="520"/>
      <c r="K38" s="520"/>
      <c r="L38" s="520"/>
      <c r="M38" s="520"/>
      <c r="N38" s="520"/>
      <c r="O38" s="520"/>
      <c r="P38" s="520"/>
      <c r="Q38" s="520"/>
      <c r="R38" s="520"/>
      <c r="S38" s="520"/>
      <c r="T38" s="520"/>
      <c r="U38" s="520"/>
      <c r="V38" s="520"/>
      <c r="W38" s="520"/>
      <c r="X38" s="520"/>
      <c r="Y38" s="520"/>
      <c r="Z38" s="520"/>
      <c r="AA38" s="520"/>
      <c r="AB38" s="520"/>
      <c r="AC38" s="520"/>
      <c r="AD38" s="520"/>
      <c r="AE38" s="9"/>
      <c r="AF38" s="9"/>
      <c r="AG38" s="9"/>
    </row>
    <row r="39" spans="1:33" s="21" customFormat="1" ht="28.5" customHeight="1" x14ac:dyDescent="0.35">
      <c r="A39" s="520"/>
      <c r="B39" s="520"/>
      <c r="C39" s="520"/>
      <c r="D39" s="520"/>
      <c r="E39" s="520"/>
      <c r="F39" s="520"/>
      <c r="G39" s="520"/>
      <c r="H39" s="520"/>
      <c r="I39" s="520"/>
      <c r="J39" s="520"/>
      <c r="K39" s="520"/>
      <c r="L39" s="520"/>
      <c r="M39" s="520"/>
      <c r="N39" s="520"/>
      <c r="O39" s="520"/>
      <c r="P39" s="520"/>
      <c r="Q39" s="520"/>
      <c r="R39" s="520"/>
      <c r="S39" s="520"/>
      <c r="T39" s="520"/>
      <c r="U39" s="520"/>
      <c r="V39" s="520"/>
      <c r="W39" s="520"/>
      <c r="X39" s="520"/>
      <c r="Y39" s="520"/>
      <c r="Z39" s="520"/>
      <c r="AA39" s="520"/>
      <c r="AB39" s="520"/>
      <c r="AC39" s="520"/>
      <c r="AD39" s="520"/>
      <c r="AE39" s="9"/>
      <c r="AF39" s="83"/>
      <c r="AG39" s="83"/>
    </row>
    <row r="40" spans="1:33" ht="15.75" customHeight="1" x14ac:dyDescent="0.35"/>
  </sheetData>
  <sheetProtection algorithmName="SHA-512" hashValue="f4JidilQZdbnipgTzpHCGVTlwyPaJ2dJ/XH7H11ENE9SYt7BQSrynRNCHYXWQ7796Y2Ct8Yx1ktiFhpGkGYqSw==" saltValue="VbplMWP6mKIVOwmS772tTQ==" spinCount="100000" sheet="1" objects="1" scenarios="1"/>
  <mergeCells count="95">
    <mergeCell ref="A36:AD36"/>
    <mergeCell ref="A37:AD37"/>
    <mergeCell ref="A38:AD38"/>
    <mergeCell ref="A39:AD39"/>
    <mergeCell ref="B33:D33"/>
    <mergeCell ref="F33:I33"/>
    <mergeCell ref="K33:N33"/>
    <mergeCell ref="R33:T33"/>
    <mergeCell ref="V33:Y33"/>
    <mergeCell ref="AA33:AD33"/>
    <mergeCell ref="V21:Y21"/>
    <mergeCell ref="AA21:AD21"/>
    <mergeCell ref="B27:D27"/>
    <mergeCell ref="F27:I27"/>
    <mergeCell ref="K27:N27"/>
    <mergeCell ref="R27:T27"/>
    <mergeCell ref="V27:Y27"/>
    <mergeCell ref="AA27:AD27"/>
    <mergeCell ref="T26:AD26"/>
    <mergeCell ref="A23:O23"/>
    <mergeCell ref="Q23:AD23"/>
    <mergeCell ref="B21:D21"/>
    <mergeCell ref="F21:I21"/>
    <mergeCell ref="K21:N21"/>
    <mergeCell ref="R21:T21"/>
    <mergeCell ref="A24:C24"/>
    <mergeCell ref="D24:O24"/>
    <mergeCell ref="Q24:S24"/>
    <mergeCell ref="T24:AD24"/>
    <mergeCell ref="A25:C26"/>
    <mergeCell ref="D25:O25"/>
    <mergeCell ref="Q25:S26"/>
    <mergeCell ref="T25:AD25"/>
    <mergeCell ref="D26:O26"/>
    <mergeCell ref="A30:C30"/>
    <mergeCell ref="D30:O30"/>
    <mergeCell ref="Q30:S30"/>
    <mergeCell ref="T30:AD30"/>
    <mergeCell ref="A29:O29"/>
    <mergeCell ref="Q29:AD29"/>
    <mergeCell ref="A31:C32"/>
    <mergeCell ref="D31:O31"/>
    <mergeCell ref="Q31:S32"/>
    <mergeCell ref="T31:AD31"/>
    <mergeCell ref="D32:O32"/>
    <mergeCell ref="T32:AD32"/>
    <mergeCell ref="A18:C18"/>
    <mergeCell ref="D18:O18"/>
    <mergeCell ref="Q18:S18"/>
    <mergeCell ref="T18:AD18"/>
    <mergeCell ref="A19:C20"/>
    <mergeCell ref="D19:O19"/>
    <mergeCell ref="Q19:S20"/>
    <mergeCell ref="T19:AD19"/>
    <mergeCell ref="D20:O20"/>
    <mergeCell ref="T20:AD20"/>
    <mergeCell ref="A11:O11"/>
    <mergeCell ref="Q11:AD11"/>
    <mergeCell ref="A17:O17"/>
    <mergeCell ref="Q17:AD17"/>
    <mergeCell ref="A13:C14"/>
    <mergeCell ref="D13:O13"/>
    <mergeCell ref="Q13:S14"/>
    <mergeCell ref="T13:AD13"/>
    <mergeCell ref="D14:O14"/>
    <mergeCell ref="T14:AD14"/>
    <mergeCell ref="AA15:AD15"/>
    <mergeCell ref="B15:D15"/>
    <mergeCell ref="F15:I15"/>
    <mergeCell ref="K15:N15"/>
    <mergeCell ref="R15:T15"/>
    <mergeCell ref="V15:Y15"/>
    <mergeCell ref="A12:C12"/>
    <mergeCell ref="D12:O12"/>
    <mergeCell ref="Q12:S12"/>
    <mergeCell ref="T12:AD12"/>
    <mergeCell ref="A3:D3"/>
    <mergeCell ref="E3:J3"/>
    <mergeCell ref="K3:O3"/>
    <mergeCell ref="P3:T3"/>
    <mergeCell ref="U3:AD3"/>
    <mergeCell ref="A4:D4"/>
    <mergeCell ref="E4:O4"/>
    <mergeCell ref="P4:T4"/>
    <mergeCell ref="U4:AD4"/>
    <mergeCell ref="A7:E7"/>
    <mergeCell ref="A8:E8"/>
    <mergeCell ref="A9:E9"/>
    <mergeCell ref="A1:AD1"/>
    <mergeCell ref="A2:D2"/>
    <mergeCell ref="E2:O2"/>
    <mergeCell ref="P2:T2"/>
    <mergeCell ref="U2:X2"/>
    <mergeCell ref="Y2:Z2"/>
    <mergeCell ref="AA2:AD2"/>
  </mergeCells>
  <phoneticPr fontId="5"/>
  <printOptions horizontalCentered="1" verticalCentered="1"/>
  <pageMargins left="0" right="0" top="0" bottom="0" header="0" footer="0"/>
  <pageSetup paperSize="9" scale="7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6389" r:id="rId4" name="Check Box 5">
              <controlPr defaultSize="0" autoFill="0" autoLine="0" autoPict="0">
                <anchor moveWithCells="1">
                  <from>
                    <xdr:col>16</xdr:col>
                    <xdr:colOff>88900</xdr:colOff>
                    <xdr:row>14</xdr:row>
                    <xdr:rowOff>69850</xdr:rowOff>
                  </from>
                  <to>
                    <xdr:col>17</xdr:col>
                    <xdr:colOff>31750</xdr:colOff>
                    <xdr:row>14</xdr:row>
                    <xdr:rowOff>317500</xdr:rowOff>
                  </to>
                </anchor>
              </controlPr>
            </control>
          </mc:Choice>
        </mc:AlternateContent>
        <mc:AlternateContent xmlns:mc="http://schemas.openxmlformats.org/markup-compatibility/2006">
          <mc:Choice Requires="x14">
            <control shapeId="16390" r:id="rId5" name="Check Box 6">
              <controlPr defaultSize="0" autoFill="0" autoLine="0" autoPict="0">
                <anchor moveWithCells="1">
                  <from>
                    <xdr:col>20</xdr:col>
                    <xdr:colOff>88900</xdr:colOff>
                    <xdr:row>14</xdr:row>
                    <xdr:rowOff>69850</xdr:rowOff>
                  </from>
                  <to>
                    <xdr:col>21</xdr:col>
                    <xdr:colOff>31750</xdr:colOff>
                    <xdr:row>14</xdr:row>
                    <xdr:rowOff>317500</xdr:rowOff>
                  </to>
                </anchor>
              </controlPr>
            </control>
          </mc:Choice>
        </mc:AlternateContent>
        <mc:AlternateContent xmlns:mc="http://schemas.openxmlformats.org/markup-compatibility/2006">
          <mc:Choice Requires="x14">
            <control shapeId="16391" r:id="rId6" name="Check Box 7">
              <controlPr defaultSize="0" autoFill="0" autoLine="0" autoPict="0">
                <anchor moveWithCells="1">
                  <from>
                    <xdr:col>25</xdr:col>
                    <xdr:colOff>95250</xdr:colOff>
                    <xdr:row>14</xdr:row>
                    <xdr:rowOff>69850</xdr:rowOff>
                  </from>
                  <to>
                    <xdr:col>26</xdr:col>
                    <xdr:colOff>50800</xdr:colOff>
                    <xdr:row>14</xdr:row>
                    <xdr:rowOff>317500</xdr:rowOff>
                  </to>
                </anchor>
              </controlPr>
            </control>
          </mc:Choice>
        </mc:AlternateContent>
        <mc:AlternateContent xmlns:mc="http://schemas.openxmlformats.org/markup-compatibility/2006">
          <mc:Choice Requires="x14">
            <control shapeId="16416" r:id="rId7" name="Check Box 32">
              <controlPr defaultSize="0" autoFill="0" autoLine="0" autoPict="0">
                <anchor moveWithCells="1">
                  <from>
                    <xdr:col>0</xdr:col>
                    <xdr:colOff>88900</xdr:colOff>
                    <xdr:row>20</xdr:row>
                    <xdr:rowOff>69850</xdr:rowOff>
                  </from>
                  <to>
                    <xdr:col>1</xdr:col>
                    <xdr:colOff>31750</xdr:colOff>
                    <xdr:row>20</xdr:row>
                    <xdr:rowOff>317500</xdr:rowOff>
                  </to>
                </anchor>
              </controlPr>
            </control>
          </mc:Choice>
        </mc:AlternateContent>
        <mc:AlternateContent xmlns:mc="http://schemas.openxmlformats.org/markup-compatibility/2006">
          <mc:Choice Requires="x14">
            <control shapeId="16417" r:id="rId8" name="Check Box 33">
              <controlPr defaultSize="0" autoFill="0" autoLine="0" autoPict="0">
                <anchor moveWithCells="1">
                  <from>
                    <xdr:col>4</xdr:col>
                    <xdr:colOff>88900</xdr:colOff>
                    <xdr:row>20</xdr:row>
                    <xdr:rowOff>69850</xdr:rowOff>
                  </from>
                  <to>
                    <xdr:col>5</xdr:col>
                    <xdr:colOff>31750</xdr:colOff>
                    <xdr:row>20</xdr:row>
                    <xdr:rowOff>317500</xdr:rowOff>
                  </to>
                </anchor>
              </controlPr>
            </control>
          </mc:Choice>
        </mc:AlternateContent>
        <mc:AlternateContent xmlns:mc="http://schemas.openxmlformats.org/markup-compatibility/2006">
          <mc:Choice Requires="x14">
            <control shapeId="16418" r:id="rId9" name="Check Box 34">
              <controlPr defaultSize="0" autoFill="0" autoLine="0" autoPict="0">
                <anchor moveWithCells="1">
                  <from>
                    <xdr:col>9</xdr:col>
                    <xdr:colOff>88900</xdr:colOff>
                    <xdr:row>20</xdr:row>
                    <xdr:rowOff>69850</xdr:rowOff>
                  </from>
                  <to>
                    <xdr:col>10</xdr:col>
                    <xdr:colOff>31750</xdr:colOff>
                    <xdr:row>20</xdr:row>
                    <xdr:rowOff>317500</xdr:rowOff>
                  </to>
                </anchor>
              </controlPr>
            </control>
          </mc:Choice>
        </mc:AlternateContent>
        <mc:AlternateContent xmlns:mc="http://schemas.openxmlformats.org/markup-compatibility/2006">
          <mc:Choice Requires="x14">
            <control shapeId="16419" r:id="rId10" name="Check Box 35">
              <controlPr defaultSize="0" autoFill="0" autoLine="0" autoPict="0">
                <anchor moveWithCells="1">
                  <from>
                    <xdr:col>16</xdr:col>
                    <xdr:colOff>88900</xdr:colOff>
                    <xdr:row>20</xdr:row>
                    <xdr:rowOff>69850</xdr:rowOff>
                  </from>
                  <to>
                    <xdr:col>17</xdr:col>
                    <xdr:colOff>31750</xdr:colOff>
                    <xdr:row>20</xdr:row>
                    <xdr:rowOff>317500</xdr:rowOff>
                  </to>
                </anchor>
              </controlPr>
            </control>
          </mc:Choice>
        </mc:AlternateContent>
        <mc:AlternateContent xmlns:mc="http://schemas.openxmlformats.org/markup-compatibility/2006">
          <mc:Choice Requires="x14">
            <control shapeId="16420" r:id="rId11" name="Check Box 36">
              <controlPr defaultSize="0" autoFill="0" autoLine="0" autoPict="0">
                <anchor moveWithCells="1">
                  <from>
                    <xdr:col>20</xdr:col>
                    <xdr:colOff>88900</xdr:colOff>
                    <xdr:row>20</xdr:row>
                    <xdr:rowOff>69850</xdr:rowOff>
                  </from>
                  <to>
                    <xdr:col>21</xdr:col>
                    <xdr:colOff>31750</xdr:colOff>
                    <xdr:row>20</xdr:row>
                    <xdr:rowOff>317500</xdr:rowOff>
                  </to>
                </anchor>
              </controlPr>
            </control>
          </mc:Choice>
        </mc:AlternateContent>
        <mc:AlternateContent xmlns:mc="http://schemas.openxmlformats.org/markup-compatibility/2006">
          <mc:Choice Requires="x14">
            <control shapeId="16421" r:id="rId12" name="Check Box 37">
              <controlPr defaultSize="0" autoFill="0" autoLine="0" autoPict="0">
                <anchor moveWithCells="1">
                  <from>
                    <xdr:col>25</xdr:col>
                    <xdr:colOff>95250</xdr:colOff>
                    <xdr:row>20</xdr:row>
                    <xdr:rowOff>69850</xdr:rowOff>
                  </from>
                  <to>
                    <xdr:col>26</xdr:col>
                    <xdr:colOff>50800</xdr:colOff>
                    <xdr:row>20</xdr:row>
                    <xdr:rowOff>317500</xdr:rowOff>
                  </to>
                </anchor>
              </controlPr>
            </control>
          </mc:Choice>
        </mc:AlternateContent>
        <mc:AlternateContent xmlns:mc="http://schemas.openxmlformats.org/markup-compatibility/2006">
          <mc:Choice Requires="x14">
            <control shapeId="16422" r:id="rId13" name="Check Box 38">
              <controlPr defaultSize="0" autoFill="0" autoLine="0" autoPict="0">
                <anchor moveWithCells="1">
                  <from>
                    <xdr:col>0</xdr:col>
                    <xdr:colOff>88900</xdr:colOff>
                    <xdr:row>26</xdr:row>
                    <xdr:rowOff>69850</xdr:rowOff>
                  </from>
                  <to>
                    <xdr:col>1</xdr:col>
                    <xdr:colOff>31750</xdr:colOff>
                    <xdr:row>26</xdr:row>
                    <xdr:rowOff>317500</xdr:rowOff>
                  </to>
                </anchor>
              </controlPr>
            </control>
          </mc:Choice>
        </mc:AlternateContent>
        <mc:AlternateContent xmlns:mc="http://schemas.openxmlformats.org/markup-compatibility/2006">
          <mc:Choice Requires="x14">
            <control shapeId="16423" r:id="rId14" name="Check Box 39">
              <controlPr defaultSize="0" autoFill="0" autoLine="0" autoPict="0">
                <anchor moveWithCells="1">
                  <from>
                    <xdr:col>4</xdr:col>
                    <xdr:colOff>88900</xdr:colOff>
                    <xdr:row>26</xdr:row>
                    <xdr:rowOff>69850</xdr:rowOff>
                  </from>
                  <to>
                    <xdr:col>5</xdr:col>
                    <xdr:colOff>31750</xdr:colOff>
                    <xdr:row>26</xdr:row>
                    <xdr:rowOff>317500</xdr:rowOff>
                  </to>
                </anchor>
              </controlPr>
            </control>
          </mc:Choice>
        </mc:AlternateContent>
        <mc:AlternateContent xmlns:mc="http://schemas.openxmlformats.org/markup-compatibility/2006">
          <mc:Choice Requires="x14">
            <control shapeId="16424" r:id="rId15" name="Check Box 40">
              <controlPr defaultSize="0" autoFill="0" autoLine="0" autoPict="0">
                <anchor moveWithCells="1">
                  <from>
                    <xdr:col>9</xdr:col>
                    <xdr:colOff>88900</xdr:colOff>
                    <xdr:row>26</xdr:row>
                    <xdr:rowOff>69850</xdr:rowOff>
                  </from>
                  <to>
                    <xdr:col>10</xdr:col>
                    <xdr:colOff>31750</xdr:colOff>
                    <xdr:row>26</xdr:row>
                    <xdr:rowOff>317500</xdr:rowOff>
                  </to>
                </anchor>
              </controlPr>
            </control>
          </mc:Choice>
        </mc:AlternateContent>
        <mc:AlternateContent xmlns:mc="http://schemas.openxmlformats.org/markup-compatibility/2006">
          <mc:Choice Requires="x14">
            <control shapeId="16425" r:id="rId16" name="Check Box 41">
              <controlPr defaultSize="0" autoFill="0" autoLine="0" autoPict="0">
                <anchor moveWithCells="1">
                  <from>
                    <xdr:col>16</xdr:col>
                    <xdr:colOff>88900</xdr:colOff>
                    <xdr:row>26</xdr:row>
                    <xdr:rowOff>69850</xdr:rowOff>
                  </from>
                  <to>
                    <xdr:col>17</xdr:col>
                    <xdr:colOff>31750</xdr:colOff>
                    <xdr:row>26</xdr:row>
                    <xdr:rowOff>317500</xdr:rowOff>
                  </to>
                </anchor>
              </controlPr>
            </control>
          </mc:Choice>
        </mc:AlternateContent>
        <mc:AlternateContent xmlns:mc="http://schemas.openxmlformats.org/markup-compatibility/2006">
          <mc:Choice Requires="x14">
            <control shapeId="16426" r:id="rId17" name="Check Box 42">
              <controlPr defaultSize="0" autoFill="0" autoLine="0" autoPict="0">
                <anchor moveWithCells="1">
                  <from>
                    <xdr:col>20</xdr:col>
                    <xdr:colOff>88900</xdr:colOff>
                    <xdr:row>26</xdr:row>
                    <xdr:rowOff>69850</xdr:rowOff>
                  </from>
                  <to>
                    <xdr:col>21</xdr:col>
                    <xdr:colOff>31750</xdr:colOff>
                    <xdr:row>26</xdr:row>
                    <xdr:rowOff>317500</xdr:rowOff>
                  </to>
                </anchor>
              </controlPr>
            </control>
          </mc:Choice>
        </mc:AlternateContent>
        <mc:AlternateContent xmlns:mc="http://schemas.openxmlformats.org/markup-compatibility/2006">
          <mc:Choice Requires="x14">
            <control shapeId="16427" r:id="rId18" name="Check Box 43">
              <controlPr defaultSize="0" autoFill="0" autoLine="0" autoPict="0">
                <anchor moveWithCells="1">
                  <from>
                    <xdr:col>25</xdr:col>
                    <xdr:colOff>95250</xdr:colOff>
                    <xdr:row>26</xdr:row>
                    <xdr:rowOff>69850</xdr:rowOff>
                  </from>
                  <to>
                    <xdr:col>26</xdr:col>
                    <xdr:colOff>50800</xdr:colOff>
                    <xdr:row>26</xdr:row>
                    <xdr:rowOff>317500</xdr:rowOff>
                  </to>
                </anchor>
              </controlPr>
            </control>
          </mc:Choice>
        </mc:AlternateContent>
        <mc:AlternateContent xmlns:mc="http://schemas.openxmlformats.org/markup-compatibility/2006">
          <mc:Choice Requires="x14">
            <control shapeId="16428" r:id="rId19" name="Check Box 44">
              <controlPr defaultSize="0" autoFill="0" autoLine="0" autoPict="0">
                <anchor moveWithCells="1">
                  <from>
                    <xdr:col>0</xdr:col>
                    <xdr:colOff>88900</xdr:colOff>
                    <xdr:row>32</xdr:row>
                    <xdr:rowOff>69850</xdr:rowOff>
                  </from>
                  <to>
                    <xdr:col>1</xdr:col>
                    <xdr:colOff>31750</xdr:colOff>
                    <xdr:row>32</xdr:row>
                    <xdr:rowOff>317500</xdr:rowOff>
                  </to>
                </anchor>
              </controlPr>
            </control>
          </mc:Choice>
        </mc:AlternateContent>
        <mc:AlternateContent xmlns:mc="http://schemas.openxmlformats.org/markup-compatibility/2006">
          <mc:Choice Requires="x14">
            <control shapeId="16429" r:id="rId20" name="Check Box 45">
              <controlPr defaultSize="0" autoFill="0" autoLine="0" autoPict="0">
                <anchor moveWithCells="1">
                  <from>
                    <xdr:col>4</xdr:col>
                    <xdr:colOff>88900</xdr:colOff>
                    <xdr:row>32</xdr:row>
                    <xdr:rowOff>69850</xdr:rowOff>
                  </from>
                  <to>
                    <xdr:col>5</xdr:col>
                    <xdr:colOff>31750</xdr:colOff>
                    <xdr:row>32</xdr:row>
                    <xdr:rowOff>317500</xdr:rowOff>
                  </to>
                </anchor>
              </controlPr>
            </control>
          </mc:Choice>
        </mc:AlternateContent>
        <mc:AlternateContent xmlns:mc="http://schemas.openxmlformats.org/markup-compatibility/2006">
          <mc:Choice Requires="x14">
            <control shapeId="16430" r:id="rId21" name="Check Box 46">
              <controlPr defaultSize="0" autoFill="0" autoLine="0" autoPict="0">
                <anchor moveWithCells="1">
                  <from>
                    <xdr:col>9</xdr:col>
                    <xdr:colOff>88900</xdr:colOff>
                    <xdr:row>32</xdr:row>
                    <xdr:rowOff>69850</xdr:rowOff>
                  </from>
                  <to>
                    <xdr:col>10</xdr:col>
                    <xdr:colOff>31750</xdr:colOff>
                    <xdr:row>32</xdr:row>
                    <xdr:rowOff>317500</xdr:rowOff>
                  </to>
                </anchor>
              </controlPr>
            </control>
          </mc:Choice>
        </mc:AlternateContent>
        <mc:AlternateContent xmlns:mc="http://schemas.openxmlformats.org/markup-compatibility/2006">
          <mc:Choice Requires="x14">
            <control shapeId="16431" r:id="rId22" name="Check Box 47">
              <controlPr defaultSize="0" autoFill="0" autoLine="0" autoPict="0">
                <anchor moveWithCells="1">
                  <from>
                    <xdr:col>16</xdr:col>
                    <xdr:colOff>88900</xdr:colOff>
                    <xdr:row>32</xdr:row>
                    <xdr:rowOff>69850</xdr:rowOff>
                  </from>
                  <to>
                    <xdr:col>17</xdr:col>
                    <xdr:colOff>31750</xdr:colOff>
                    <xdr:row>32</xdr:row>
                    <xdr:rowOff>317500</xdr:rowOff>
                  </to>
                </anchor>
              </controlPr>
            </control>
          </mc:Choice>
        </mc:AlternateContent>
        <mc:AlternateContent xmlns:mc="http://schemas.openxmlformats.org/markup-compatibility/2006">
          <mc:Choice Requires="x14">
            <control shapeId="16432" r:id="rId23" name="Check Box 48">
              <controlPr defaultSize="0" autoFill="0" autoLine="0" autoPict="0">
                <anchor moveWithCells="1">
                  <from>
                    <xdr:col>20</xdr:col>
                    <xdr:colOff>88900</xdr:colOff>
                    <xdr:row>32</xdr:row>
                    <xdr:rowOff>69850</xdr:rowOff>
                  </from>
                  <to>
                    <xdr:col>21</xdr:col>
                    <xdr:colOff>31750</xdr:colOff>
                    <xdr:row>32</xdr:row>
                    <xdr:rowOff>317500</xdr:rowOff>
                  </to>
                </anchor>
              </controlPr>
            </control>
          </mc:Choice>
        </mc:AlternateContent>
        <mc:AlternateContent xmlns:mc="http://schemas.openxmlformats.org/markup-compatibility/2006">
          <mc:Choice Requires="x14">
            <control shapeId="16433" r:id="rId24" name="Check Box 49">
              <controlPr defaultSize="0" autoFill="0" autoLine="0" autoPict="0">
                <anchor moveWithCells="1">
                  <from>
                    <xdr:col>25</xdr:col>
                    <xdr:colOff>95250</xdr:colOff>
                    <xdr:row>32</xdr:row>
                    <xdr:rowOff>69850</xdr:rowOff>
                  </from>
                  <to>
                    <xdr:col>26</xdr:col>
                    <xdr:colOff>50800</xdr:colOff>
                    <xdr:row>32</xdr:row>
                    <xdr:rowOff>317500</xdr:rowOff>
                  </to>
                </anchor>
              </controlPr>
            </control>
          </mc:Choice>
        </mc:AlternateContent>
        <mc:AlternateContent xmlns:mc="http://schemas.openxmlformats.org/markup-compatibility/2006">
          <mc:Choice Requires="x14">
            <control shapeId="16386" r:id="rId25" name="Check Box 2">
              <controlPr defaultSize="0" autoFill="0" autoLine="0" autoPict="0">
                <anchor moveWithCells="1">
                  <from>
                    <xdr:col>0</xdr:col>
                    <xdr:colOff>88900</xdr:colOff>
                    <xdr:row>14</xdr:row>
                    <xdr:rowOff>69850</xdr:rowOff>
                  </from>
                  <to>
                    <xdr:col>1</xdr:col>
                    <xdr:colOff>31750</xdr:colOff>
                    <xdr:row>14</xdr:row>
                    <xdr:rowOff>317500</xdr:rowOff>
                  </to>
                </anchor>
              </controlPr>
            </control>
          </mc:Choice>
        </mc:AlternateContent>
        <mc:AlternateContent xmlns:mc="http://schemas.openxmlformats.org/markup-compatibility/2006">
          <mc:Choice Requires="x14">
            <control shapeId="16387" r:id="rId26" name="Check Box 3">
              <controlPr defaultSize="0" autoFill="0" autoLine="0" autoPict="0">
                <anchor moveWithCells="1">
                  <from>
                    <xdr:col>4</xdr:col>
                    <xdr:colOff>88900</xdr:colOff>
                    <xdr:row>14</xdr:row>
                    <xdr:rowOff>69850</xdr:rowOff>
                  </from>
                  <to>
                    <xdr:col>5</xdr:col>
                    <xdr:colOff>31750</xdr:colOff>
                    <xdr:row>14</xdr:row>
                    <xdr:rowOff>317500</xdr:rowOff>
                  </to>
                </anchor>
              </controlPr>
            </control>
          </mc:Choice>
        </mc:AlternateContent>
        <mc:AlternateContent xmlns:mc="http://schemas.openxmlformats.org/markup-compatibility/2006">
          <mc:Choice Requires="x14">
            <control shapeId="16388" r:id="rId27" name="Check Box 4">
              <controlPr defaultSize="0" autoFill="0" autoLine="0" autoPict="0">
                <anchor moveWithCells="1">
                  <from>
                    <xdr:col>9</xdr:col>
                    <xdr:colOff>88900</xdr:colOff>
                    <xdr:row>14</xdr:row>
                    <xdr:rowOff>69850</xdr:rowOff>
                  </from>
                  <to>
                    <xdr:col>10</xdr:col>
                    <xdr:colOff>31750</xdr:colOff>
                    <xdr:row>14</xdr:row>
                    <xdr:rowOff>317500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Y64"/>
  <sheetViews>
    <sheetView showGridLines="0" showRowColHeaders="0" zoomScale="85" zoomScaleNormal="85" zoomScaleSheetLayoutView="100" workbookViewId="0">
      <selection sqref="A1:L2"/>
    </sheetView>
  </sheetViews>
  <sheetFormatPr defaultRowHeight="15" x14ac:dyDescent="0.35"/>
  <cols>
    <col min="1" max="22" width="3.85546875" customWidth="1"/>
  </cols>
  <sheetData>
    <row r="1" spans="1:22" x14ac:dyDescent="0.35">
      <c r="A1" s="521" t="s">
        <v>155</v>
      </c>
      <c r="B1" s="521"/>
      <c r="C1" s="521"/>
      <c r="D1" s="521"/>
      <c r="E1" s="521"/>
      <c r="F1" s="521"/>
      <c r="G1" s="521"/>
      <c r="H1" s="521"/>
      <c r="I1" s="521"/>
      <c r="J1" s="521"/>
      <c r="K1" s="521"/>
      <c r="L1" s="521"/>
      <c r="V1" s="1" t="str">
        <f>諸説明!A1</f>
        <v>Jr. Youth U-15卒業生大会</v>
      </c>
    </row>
    <row r="2" spans="1:22" x14ac:dyDescent="0.35">
      <c r="A2" s="521"/>
      <c r="B2" s="521"/>
      <c r="C2" s="521"/>
      <c r="D2" s="521"/>
      <c r="E2" s="521"/>
      <c r="F2" s="521"/>
      <c r="G2" s="521"/>
      <c r="H2" s="521"/>
      <c r="I2" s="521"/>
      <c r="J2" s="521"/>
      <c r="K2" s="521"/>
      <c r="L2" s="521"/>
      <c r="P2" s="525">
        <f>諸説明!O3</f>
        <v>45724</v>
      </c>
      <c r="Q2" s="525"/>
      <c r="R2" s="525"/>
      <c r="S2" s="164" t="s">
        <v>156</v>
      </c>
      <c r="T2" s="525">
        <f>諸説明!R3</f>
        <v>45725</v>
      </c>
      <c r="U2" s="525"/>
      <c r="V2" s="525"/>
    </row>
    <row r="4" spans="1:22" x14ac:dyDescent="0.35">
      <c r="B4" t="s">
        <v>72</v>
      </c>
    </row>
    <row r="5" spans="1:22" x14ac:dyDescent="0.35">
      <c r="B5" t="s">
        <v>73</v>
      </c>
    </row>
    <row r="6" spans="1:22" x14ac:dyDescent="0.35">
      <c r="B6" s="235" t="s">
        <v>264</v>
      </c>
    </row>
    <row r="7" spans="1:22" x14ac:dyDescent="0.35">
      <c r="B7" s="235" t="s">
        <v>265</v>
      </c>
    </row>
    <row r="9" spans="1:22" x14ac:dyDescent="0.35">
      <c r="B9" s="522" t="s">
        <v>172</v>
      </c>
      <c r="C9" s="523"/>
      <c r="D9" s="523"/>
      <c r="E9" s="523"/>
      <c r="F9" s="523"/>
      <c r="G9" s="523"/>
      <c r="H9" s="523"/>
      <c r="I9" s="523"/>
      <c r="J9" s="523"/>
      <c r="K9" s="523"/>
      <c r="L9" s="523"/>
      <c r="M9" s="523"/>
      <c r="N9" s="523"/>
      <c r="O9" s="523"/>
      <c r="P9" s="523"/>
      <c r="Q9" s="523"/>
      <c r="R9" s="523"/>
      <c r="S9" s="523"/>
      <c r="T9" s="523"/>
    </row>
    <row r="10" spans="1:22" x14ac:dyDescent="0.35">
      <c r="B10" s="523"/>
      <c r="C10" s="523"/>
      <c r="D10" s="523"/>
      <c r="E10" s="523"/>
      <c r="F10" s="523"/>
      <c r="G10" s="523"/>
      <c r="H10" s="523"/>
      <c r="I10" s="523"/>
      <c r="J10" s="523"/>
      <c r="K10" s="523"/>
      <c r="L10" s="523"/>
      <c r="M10" s="523"/>
      <c r="N10" s="523"/>
      <c r="O10" s="523"/>
      <c r="P10" s="523"/>
      <c r="Q10" s="523"/>
      <c r="R10" s="523"/>
      <c r="S10" s="523"/>
      <c r="T10" s="523"/>
    </row>
    <row r="11" spans="1:22" x14ac:dyDescent="0.35">
      <c r="B11" s="61" t="s">
        <v>101</v>
      </c>
    </row>
    <row r="13" spans="1:22" x14ac:dyDescent="0.35">
      <c r="B13" s="524" t="s">
        <v>74</v>
      </c>
      <c r="C13" s="524"/>
      <c r="D13" s="524"/>
      <c r="E13" s="524"/>
      <c r="F13" s="524"/>
      <c r="G13" s="524"/>
      <c r="H13" s="524"/>
      <c r="I13" s="524"/>
      <c r="J13" s="524"/>
      <c r="K13" s="524"/>
      <c r="S13" s="524" t="s">
        <v>75</v>
      </c>
      <c r="T13" s="524"/>
      <c r="U13" s="524"/>
    </row>
    <row r="14" spans="1:22" ht="7.5" customHeight="1" x14ac:dyDescent="0.35"/>
    <row r="15" spans="1:22" x14ac:dyDescent="0.3">
      <c r="B15" s="526" t="s">
        <v>102</v>
      </c>
      <c r="C15" s="527"/>
      <c r="D15" s="527"/>
      <c r="E15" s="527"/>
      <c r="F15" s="527"/>
      <c r="G15" s="527"/>
      <c r="H15" s="527"/>
      <c r="I15" s="527"/>
      <c r="J15" s="527"/>
      <c r="K15" s="527"/>
      <c r="M15" s="528"/>
      <c r="N15" s="528"/>
      <c r="O15" s="530" t="s">
        <v>1</v>
      </c>
      <c r="P15" s="532">
        <f>$P$2-21</f>
        <v>45703</v>
      </c>
      <c r="Q15" s="528"/>
      <c r="S15" s="533">
        <v>0</v>
      </c>
      <c r="T15" s="533"/>
      <c r="U15" s="533"/>
    </row>
    <row r="16" spans="1:22" x14ac:dyDescent="0.3">
      <c r="B16" s="535" t="s">
        <v>103</v>
      </c>
      <c r="C16" s="535"/>
      <c r="D16" s="535"/>
      <c r="E16" s="535"/>
      <c r="F16" s="535"/>
      <c r="G16" s="535"/>
      <c r="H16" s="535"/>
      <c r="I16" s="535"/>
      <c r="J16" s="535"/>
      <c r="K16" s="535"/>
      <c r="M16" s="529"/>
      <c r="N16" s="529"/>
      <c r="O16" s="531"/>
      <c r="P16" s="529"/>
      <c r="Q16" s="529"/>
      <c r="S16" s="534"/>
      <c r="T16" s="534"/>
      <c r="U16" s="534"/>
    </row>
    <row r="17" spans="2:21" x14ac:dyDescent="0.35">
      <c r="B17" s="4"/>
      <c r="C17" s="4"/>
      <c r="D17" s="4"/>
      <c r="E17" s="4"/>
      <c r="F17" s="4"/>
      <c r="G17" s="4"/>
      <c r="H17" s="4"/>
      <c r="I17" s="4"/>
      <c r="J17" s="4"/>
      <c r="K17" s="4"/>
      <c r="M17" s="5"/>
      <c r="N17" s="5"/>
      <c r="O17" s="5"/>
      <c r="P17" s="5"/>
      <c r="Q17" s="5"/>
      <c r="S17" s="6"/>
      <c r="T17" s="6"/>
      <c r="U17" s="6"/>
    </row>
    <row r="18" spans="2:21" x14ac:dyDescent="0.3">
      <c r="B18" s="526" t="s">
        <v>102</v>
      </c>
      <c r="C18" s="526"/>
      <c r="D18" s="526"/>
      <c r="E18" s="526"/>
      <c r="F18" s="526"/>
      <c r="G18" s="526"/>
      <c r="H18" s="526"/>
      <c r="I18" s="526"/>
      <c r="J18" s="526"/>
      <c r="K18" s="526"/>
      <c r="M18" s="532">
        <f>$P$2-20</f>
        <v>45704</v>
      </c>
      <c r="N18" s="528"/>
      <c r="O18" s="530" t="s">
        <v>1</v>
      </c>
      <c r="P18" s="532">
        <f>$P$2-8</f>
        <v>45716</v>
      </c>
      <c r="Q18" s="528"/>
      <c r="S18" s="533">
        <v>0.2</v>
      </c>
      <c r="T18" s="533"/>
      <c r="U18" s="533"/>
    </row>
    <row r="19" spans="2:21" x14ac:dyDescent="0.3">
      <c r="B19" s="536" t="s">
        <v>165</v>
      </c>
      <c r="C19" s="536"/>
      <c r="D19" s="536"/>
      <c r="E19" s="536"/>
      <c r="F19" s="536"/>
      <c r="G19" s="536"/>
      <c r="H19" s="536"/>
      <c r="I19" s="536"/>
      <c r="J19" s="536"/>
      <c r="K19" s="536"/>
      <c r="M19" s="529"/>
      <c r="N19" s="529"/>
      <c r="O19" s="531"/>
      <c r="P19" s="529"/>
      <c r="Q19" s="529"/>
      <c r="S19" s="534"/>
      <c r="T19" s="534"/>
      <c r="U19" s="534"/>
    </row>
    <row r="20" spans="2:21" x14ac:dyDescent="0.35">
      <c r="B20" s="4"/>
      <c r="C20" s="4"/>
      <c r="D20" s="4"/>
      <c r="E20" s="4"/>
      <c r="F20" s="4"/>
      <c r="G20" s="4"/>
      <c r="H20" s="4"/>
      <c r="I20" s="4"/>
      <c r="J20" s="4"/>
      <c r="K20" s="4"/>
      <c r="M20" s="5"/>
      <c r="N20" s="5"/>
      <c r="O20" s="5"/>
      <c r="P20" s="5"/>
      <c r="Q20" s="5"/>
      <c r="S20" s="6"/>
      <c r="T20" s="6"/>
      <c r="U20" s="6"/>
    </row>
    <row r="21" spans="2:21" x14ac:dyDescent="0.3">
      <c r="B21" s="526" t="s">
        <v>102</v>
      </c>
      <c r="C21" s="526"/>
      <c r="D21" s="526"/>
      <c r="E21" s="526"/>
      <c r="F21" s="526"/>
      <c r="G21" s="526"/>
      <c r="H21" s="526"/>
      <c r="I21" s="526"/>
      <c r="J21" s="526"/>
      <c r="K21" s="526"/>
      <c r="M21" s="532">
        <f>$P$2-7</f>
        <v>45717</v>
      </c>
      <c r="N21" s="528"/>
      <c r="O21" s="530" t="s">
        <v>1</v>
      </c>
      <c r="P21" s="532">
        <f>$P$2-2</f>
        <v>45722</v>
      </c>
      <c r="Q21" s="528"/>
      <c r="S21" s="533">
        <v>0.3</v>
      </c>
      <c r="T21" s="533"/>
      <c r="U21" s="533"/>
    </row>
    <row r="22" spans="2:21" x14ac:dyDescent="0.3">
      <c r="B22" s="535" t="s">
        <v>76</v>
      </c>
      <c r="C22" s="535"/>
      <c r="D22" s="535"/>
      <c r="E22" s="535"/>
      <c r="F22" s="535"/>
      <c r="G22" s="535"/>
      <c r="H22" s="535"/>
      <c r="I22" s="535"/>
      <c r="J22" s="535"/>
      <c r="K22" s="535"/>
      <c r="M22" s="529"/>
      <c r="N22" s="529"/>
      <c r="O22" s="531"/>
      <c r="P22" s="529"/>
      <c r="Q22" s="529"/>
      <c r="S22" s="534"/>
      <c r="T22" s="534"/>
      <c r="U22" s="534"/>
    </row>
    <row r="23" spans="2:21" x14ac:dyDescent="0.35">
      <c r="B23" s="4"/>
      <c r="C23" s="4"/>
      <c r="D23" s="4"/>
      <c r="E23" s="4"/>
      <c r="F23" s="4"/>
      <c r="G23" s="4"/>
      <c r="H23" s="4"/>
      <c r="I23" s="4"/>
      <c r="J23" s="4"/>
      <c r="K23" s="4"/>
      <c r="M23" s="5"/>
      <c r="N23" s="5"/>
      <c r="O23" s="5"/>
      <c r="P23" s="5"/>
      <c r="Q23" s="5"/>
      <c r="S23" s="6"/>
      <c r="T23" s="6"/>
      <c r="U23" s="6"/>
    </row>
    <row r="24" spans="2:21" x14ac:dyDescent="0.35">
      <c r="B24" s="526"/>
      <c r="C24" s="526"/>
      <c r="D24" s="526"/>
      <c r="E24" s="526"/>
      <c r="F24" s="526"/>
      <c r="G24" s="526"/>
      <c r="H24" s="526"/>
      <c r="I24" s="526"/>
      <c r="J24" s="526"/>
      <c r="K24" s="526"/>
      <c r="M24" s="7"/>
      <c r="N24" s="532">
        <f>$P$2-1</f>
        <v>45723</v>
      </c>
      <c r="O24" s="528"/>
      <c r="P24" s="528"/>
      <c r="Q24" s="7"/>
      <c r="S24" s="533">
        <v>0.4</v>
      </c>
      <c r="T24" s="533"/>
      <c r="U24" s="533"/>
    </row>
    <row r="25" spans="2:21" x14ac:dyDescent="0.35">
      <c r="B25" s="535" t="s">
        <v>77</v>
      </c>
      <c r="C25" s="535"/>
      <c r="D25" s="535"/>
      <c r="E25" s="535"/>
      <c r="F25" s="535"/>
      <c r="G25" s="535"/>
      <c r="H25" s="535"/>
      <c r="I25" s="535"/>
      <c r="J25" s="535"/>
      <c r="K25" s="535"/>
      <c r="M25" s="8"/>
      <c r="N25" s="529"/>
      <c r="O25" s="529"/>
      <c r="P25" s="529"/>
      <c r="Q25" s="8"/>
      <c r="S25" s="534"/>
      <c r="T25" s="534"/>
      <c r="U25" s="534"/>
    </row>
    <row r="26" spans="2:21" x14ac:dyDescent="0.35">
      <c r="B26" s="4"/>
      <c r="C26" s="4"/>
      <c r="D26" s="4"/>
      <c r="E26" s="4"/>
      <c r="F26" s="4"/>
      <c r="G26" s="4"/>
      <c r="H26" s="4"/>
      <c r="I26" s="4"/>
      <c r="J26" s="4"/>
      <c r="K26" s="4"/>
      <c r="S26" s="6"/>
      <c r="T26" s="6"/>
      <c r="U26" s="6"/>
    </row>
    <row r="27" spans="2:21" x14ac:dyDescent="0.3">
      <c r="B27" s="526"/>
      <c r="C27" s="526"/>
      <c r="D27" s="526"/>
      <c r="E27" s="526"/>
      <c r="F27" s="526"/>
      <c r="G27" s="526"/>
      <c r="H27" s="526"/>
      <c r="I27" s="526"/>
      <c r="J27" s="526"/>
      <c r="K27" s="526"/>
      <c r="M27" s="2"/>
      <c r="N27" s="2"/>
      <c r="O27" s="2"/>
      <c r="P27" s="2"/>
      <c r="Q27" s="2"/>
      <c r="S27" s="533">
        <v>0.5</v>
      </c>
      <c r="T27" s="533"/>
      <c r="U27" s="533"/>
    </row>
    <row r="28" spans="2:21" x14ac:dyDescent="0.35">
      <c r="B28" s="535" t="s">
        <v>252</v>
      </c>
      <c r="C28" s="537"/>
      <c r="D28" s="537"/>
      <c r="E28" s="537"/>
      <c r="F28" s="537"/>
      <c r="G28" s="537"/>
      <c r="H28" s="537"/>
      <c r="I28" s="537"/>
      <c r="J28" s="537"/>
      <c r="K28" s="537"/>
      <c r="M28" s="2"/>
      <c r="N28" s="2"/>
      <c r="O28" s="2"/>
      <c r="P28" s="2"/>
      <c r="Q28" s="2"/>
      <c r="S28" s="534"/>
      <c r="T28" s="534"/>
      <c r="U28" s="534"/>
    </row>
    <row r="29" spans="2:21" x14ac:dyDescent="0.35">
      <c r="B29" s="4"/>
      <c r="C29" s="4"/>
      <c r="D29" s="4"/>
      <c r="E29" s="4"/>
      <c r="F29" s="4"/>
      <c r="G29" s="4"/>
      <c r="H29" s="4"/>
      <c r="I29" s="4"/>
      <c r="J29" s="4"/>
      <c r="K29" s="4"/>
      <c r="S29" s="6"/>
      <c r="T29" s="6"/>
      <c r="U29" s="6"/>
    </row>
    <row r="30" spans="2:21" x14ac:dyDescent="0.3">
      <c r="B30" s="526"/>
      <c r="C30" s="526"/>
      <c r="D30" s="526"/>
      <c r="E30" s="526"/>
      <c r="F30" s="526"/>
      <c r="G30" s="526"/>
      <c r="H30" s="526"/>
      <c r="I30" s="526"/>
      <c r="J30" s="526"/>
      <c r="K30" s="526"/>
      <c r="M30" s="2"/>
      <c r="N30" s="2"/>
      <c r="O30" s="2"/>
      <c r="P30" s="2"/>
      <c r="Q30" s="2"/>
      <c r="S30" s="533">
        <v>1</v>
      </c>
      <c r="T30" s="533"/>
      <c r="U30" s="533"/>
    </row>
    <row r="31" spans="2:21" x14ac:dyDescent="0.35">
      <c r="B31" s="535" t="s">
        <v>253</v>
      </c>
      <c r="C31" s="537"/>
      <c r="D31" s="537"/>
      <c r="E31" s="537"/>
      <c r="F31" s="537"/>
      <c r="G31" s="537"/>
      <c r="H31" s="537"/>
      <c r="I31" s="537"/>
      <c r="J31" s="537"/>
      <c r="K31" s="537"/>
      <c r="M31" s="2"/>
      <c r="N31" s="2"/>
      <c r="O31" s="2"/>
      <c r="P31" s="2"/>
      <c r="Q31" s="2"/>
      <c r="S31" s="534"/>
      <c r="T31" s="534"/>
      <c r="U31" s="534"/>
    </row>
    <row r="32" spans="2:21" x14ac:dyDescent="0.35">
      <c r="B32" s="142"/>
      <c r="C32" s="142"/>
      <c r="D32" s="142"/>
      <c r="E32" s="142"/>
      <c r="F32" s="142"/>
      <c r="G32" s="142"/>
      <c r="H32" s="142"/>
      <c r="I32" s="142"/>
      <c r="J32" s="142"/>
      <c r="K32" s="142"/>
    </row>
    <row r="34" spans="2:25" x14ac:dyDescent="0.35">
      <c r="B34" s="538" t="s">
        <v>168</v>
      </c>
      <c r="C34" s="538"/>
      <c r="D34" s="538"/>
      <c r="E34" s="538"/>
      <c r="F34" s="538"/>
      <c r="G34" s="538"/>
      <c r="H34" s="538"/>
      <c r="I34" s="538"/>
      <c r="J34" s="538"/>
      <c r="K34" s="538"/>
      <c r="L34" s="538"/>
      <c r="M34" s="538"/>
      <c r="N34" s="538"/>
      <c r="O34" s="538"/>
      <c r="P34" s="538"/>
      <c r="Q34" s="538"/>
      <c r="R34" s="538"/>
      <c r="S34" s="538"/>
      <c r="T34" s="538"/>
    </row>
    <row r="35" spans="2:25" x14ac:dyDescent="0.35">
      <c r="B35" s="538"/>
      <c r="C35" s="538"/>
      <c r="D35" s="538"/>
      <c r="E35" s="538"/>
      <c r="F35" s="538"/>
      <c r="G35" s="538"/>
      <c r="H35" s="538"/>
      <c r="I35" s="538"/>
      <c r="J35" s="538"/>
      <c r="K35" s="538"/>
      <c r="L35" s="538"/>
      <c r="M35" s="538"/>
      <c r="N35" s="538"/>
      <c r="O35" s="538"/>
      <c r="P35" s="538"/>
      <c r="Q35" s="538"/>
      <c r="R35" s="538"/>
      <c r="S35" s="538"/>
      <c r="T35" s="538"/>
    </row>
    <row r="36" spans="2:25" x14ac:dyDescent="0.3">
      <c r="B36" s="524" t="s">
        <v>74</v>
      </c>
      <c r="C36" s="524"/>
      <c r="D36" s="524"/>
      <c r="E36" s="524"/>
      <c r="F36" s="524"/>
      <c r="G36" s="524"/>
      <c r="H36" s="524"/>
      <c r="I36" s="524"/>
      <c r="J36" s="524"/>
      <c r="K36" s="524"/>
      <c r="S36" s="524" t="s">
        <v>75</v>
      </c>
      <c r="T36" s="524"/>
      <c r="U36" s="524"/>
      <c r="Y36" s="145"/>
    </row>
    <row r="37" spans="2:25" ht="5.5" customHeight="1" x14ac:dyDescent="0.3">
      <c r="B37" s="143"/>
      <c r="C37" s="143"/>
      <c r="D37" s="143"/>
      <c r="E37" s="143"/>
      <c r="F37" s="143"/>
      <c r="G37" s="143"/>
      <c r="H37" s="143"/>
      <c r="I37" s="143"/>
      <c r="J37" s="143"/>
      <c r="K37" s="143"/>
      <c r="S37" s="143"/>
      <c r="T37" s="143"/>
      <c r="U37" s="143"/>
      <c r="Y37" s="146"/>
    </row>
    <row r="38" spans="2:25" x14ac:dyDescent="0.3">
      <c r="B38" s="541" t="s">
        <v>157</v>
      </c>
      <c r="C38" s="541"/>
      <c r="D38" s="541"/>
      <c r="E38" s="541"/>
      <c r="F38" s="541"/>
      <c r="G38" s="541"/>
      <c r="H38" s="541"/>
      <c r="I38" s="541"/>
      <c r="J38" s="541"/>
      <c r="K38" s="541"/>
      <c r="L38" s="541"/>
      <c r="M38" s="145"/>
      <c r="N38" s="145"/>
      <c r="S38" s="533">
        <v>0.2</v>
      </c>
      <c r="T38" s="533"/>
      <c r="U38" s="533"/>
    </row>
    <row r="39" spans="2:25" x14ac:dyDescent="0.3">
      <c r="B39" s="542" t="s">
        <v>166</v>
      </c>
      <c r="C39" s="542"/>
      <c r="D39" s="542"/>
      <c r="E39" s="542"/>
      <c r="F39" s="542"/>
      <c r="G39" s="542"/>
      <c r="H39" s="542"/>
      <c r="I39" s="542"/>
      <c r="J39" s="542"/>
      <c r="K39" s="542"/>
      <c r="L39" s="542"/>
      <c r="M39" s="146"/>
      <c r="N39" s="146"/>
      <c r="S39" s="534"/>
      <c r="T39" s="534"/>
      <c r="U39" s="534"/>
    </row>
    <row r="40" spans="2:25" ht="5.5" customHeight="1" x14ac:dyDescent="0.3">
      <c r="B40" s="143"/>
      <c r="C40" s="143"/>
      <c r="D40" s="143"/>
      <c r="E40" s="143"/>
      <c r="F40" s="143"/>
      <c r="G40" s="143"/>
      <c r="H40" s="143"/>
      <c r="I40" s="143"/>
      <c r="J40" s="143"/>
      <c r="K40" s="143"/>
      <c r="S40" s="143"/>
      <c r="T40" s="143"/>
      <c r="U40" s="143"/>
      <c r="Y40" s="146"/>
    </row>
    <row r="41" spans="2:25" x14ac:dyDescent="0.35">
      <c r="B41" s="165" t="s">
        <v>158</v>
      </c>
    </row>
    <row r="42" spans="2:25" x14ac:dyDescent="0.35">
      <c r="B42" s="166"/>
      <c r="C42" s="168" t="s">
        <v>159</v>
      </c>
    </row>
    <row r="43" spans="2:25" x14ac:dyDescent="0.35">
      <c r="B43" s="167" t="s">
        <v>160</v>
      </c>
    </row>
    <row r="44" spans="2:25" x14ac:dyDescent="0.35">
      <c r="B44" s="166"/>
      <c r="C44" s="166" t="s">
        <v>161</v>
      </c>
    </row>
    <row r="45" spans="2:25" x14ac:dyDescent="0.35">
      <c r="B45" s="63" t="s">
        <v>167</v>
      </c>
    </row>
    <row r="47" spans="2:25" x14ac:dyDescent="0.35">
      <c r="B47" s="522" t="s">
        <v>173</v>
      </c>
      <c r="C47" s="523"/>
      <c r="D47" s="523"/>
      <c r="E47" s="523"/>
      <c r="F47" s="523"/>
      <c r="G47" s="523"/>
      <c r="H47" s="523"/>
      <c r="I47" s="523"/>
      <c r="J47" s="523"/>
      <c r="K47" s="523"/>
      <c r="L47" s="523"/>
      <c r="M47" s="523"/>
      <c r="N47" s="523"/>
      <c r="O47" s="523"/>
      <c r="P47" s="523"/>
      <c r="Q47" s="523"/>
      <c r="R47" s="523"/>
      <c r="S47" s="523"/>
      <c r="T47" s="523"/>
    </row>
    <row r="48" spans="2:25" x14ac:dyDescent="0.35">
      <c r="B48" s="523"/>
      <c r="C48" s="523"/>
      <c r="D48" s="523"/>
      <c r="E48" s="523"/>
      <c r="F48" s="523"/>
      <c r="G48" s="523"/>
      <c r="H48" s="523"/>
      <c r="I48" s="523"/>
      <c r="J48" s="523"/>
      <c r="K48" s="523"/>
      <c r="L48" s="523"/>
      <c r="M48" s="523"/>
      <c r="N48" s="523"/>
      <c r="O48" s="523"/>
      <c r="P48" s="523"/>
      <c r="Q48" s="523"/>
      <c r="R48" s="523"/>
      <c r="S48" s="523"/>
      <c r="T48" s="523"/>
    </row>
    <row r="50" spans="2:20" x14ac:dyDescent="0.35">
      <c r="B50" s="524" t="s">
        <v>74</v>
      </c>
      <c r="C50" s="524"/>
      <c r="D50" s="524"/>
      <c r="E50" s="524"/>
      <c r="F50" s="524"/>
      <c r="G50" s="524"/>
      <c r="H50" s="524"/>
      <c r="I50" s="524"/>
      <c r="J50" s="524"/>
      <c r="K50" s="524"/>
      <c r="M50" s="524" t="s">
        <v>75</v>
      </c>
      <c r="N50" s="524"/>
      <c r="O50" s="524"/>
    </row>
    <row r="51" spans="2:20" ht="7.5" customHeight="1" x14ac:dyDescent="0.35"/>
    <row r="52" spans="2:20" x14ac:dyDescent="0.35">
      <c r="B52" s="539" t="s">
        <v>177</v>
      </c>
      <c r="C52" s="539"/>
      <c r="D52" s="539"/>
      <c r="E52" s="539"/>
      <c r="F52" s="539"/>
      <c r="G52" s="539"/>
      <c r="H52" s="539"/>
      <c r="I52" s="539"/>
      <c r="J52" s="539"/>
      <c r="K52" s="539"/>
      <c r="M52" s="533">
        <v>0</v>
      </c>
      <c r="N52" s="533"/>
      <c r="O52" s="533"/>
    </row>
    <row r="53" spans="2:20" x14ac:dyDescent="0.35">
      <c r="B53" s="540"/>
      <c r="C53" s="540"/>
      <c r="D53" s="540"/>
      <c r="E53" s="540"/>
      <c r="F53" s="540"/>
      <c r="G53" s="540"/>
      <c r="H53" s="540"/>
      <c r="I53" s="540"/>
      <c r="J53" s="540"/>
      <c r="K53" s="540"/>
      <c r="M53" s="534"/>
      <c r="N53" s="534"/>
      <c r="O53" s="534"/>
    </row>
    <row r="54" spans="2:20" x14ac:dyDescent="0.35">
      <c r="M54" s="5"/>
      <c r="N54" s="5"/>
      <c r="O54" s="5"/>
    </row>
    <row r="55" spans="2:20" x14ac:dyDescent="0.35">
      <c r="B55" s="539" t="s">
        <v>178</v>
      </c>
      <c r="C55" s="539"/>
      <c r="D55" s="539"/>
      <c r="E55" s="539"/>
      <c r="F55" s="539"/>
      <c r="G55" s="539"/>
      <c r="H55" s="539"/>
      <c r="I55" s="539"/>
      <c r="J55" s="539"/>
      <c r="K55" s="539"/>
      <c r="M55" s="533">
        <v>0.5</v>
      </c>
      <c r="N55" s="533"/>
      <c r="O55" s="533"/>
    </row>
    <row r="56" spans="2:20" x14ac:dyDescent="0.35">
      <c r="B56" s="540"/>
      <c r="C56" s="540"/>
      <c r="D56" s="540"/>
      <c r="E56" s="540"/>
      <c r="F56" s="540"/>
      <c r="G56" s="540"/>
      <c r="H56" s="540"/>
      <c r="I56" s="540"/>
      <c r="J56" s="540"/>
      <c r="K56" s="540"/>
      <c r="M56" s="534"/>
      <c r="N56" s="534"/>
      <c r="O56" s="534"/>
    </row>
    <row r="57" spans="2:20" x14ac:dyDescent="0.35">
      <c r="M57" s="5"/>
      <c r="N57" s="5"/>
      <c r="O57" s="5"/>
    </row>
    <row r="58" spans="2:20" x14ac:dyDescent="0.35">
      <c r="B58" s="539" t="s">
        <v>181</v>
      </c>
      <c r="C58" s="539"/>
      <c r="D58" s="539"/>
      <c r="E58" s="539"/>
      <c r="F58" s="539"/>
      <c r="G58" s="539"/>
      <c r="H58" s="539"/>
      <c r="I58" s="539"/>
      <c r="J58" s="539"/>
      <c r="K58" s="539"/>
      <c r="M58" s="533">
        <v>1</v>
      </c>
      <c r="N58" s="533"/>
      <c r="O58" s="533"/>
    </row>
    <row r="59" spans="2:20" x14ac:dyDescent="0.35">
      <c r="B59" s="540"/>
      <c r="C59" s="540"/>
      <c r="D59" s="540"/>
      <c r="E59" s="540"/>
      <c r="F59" s="540"/>
      <c r="G59" s="540"/>
      <c r="H59" s="540"/>
      <c r="I59" s="540"/>
      <c r="J59" s="540"/>
      <c r="K59" s="540"/>
      <c r="M59" s="534"/>
      <c r="N59" s="534"/>
      <c r="O59" s="534"/>
    </row>
    <row r="61" spans="2:20" x14ac:dyDescent="0.35">
      <c r="B61" s="63"/>
      <c r="C61" s="142"/>
      <c r="D61" s="142"/>
      <c r="E61" s="142"/>
      <c r="F61" s="142"/>
      <c r="G61" s="142"/>
      <c r="H61" s="142"/>
      <c r="I61" s="142"/>
      <c r="J61" s="142"/>
      <c r="K61" s="142"/>
      <c r="L61" s="142"/>
      <c r="M61" s="142"/>
      <c r="N61" s="142"/>
      <c r="O61" s="142"/>
      <c r="P61" s="142"/>
      <c r="Q61" s="142"/>
      <c r="R61" s="142"/>
      <c r="S61" s="142"/>
      <c r="T61" s="142"/>
    </row>
    <row r="62" spans="2:20" x14ac:dyDescent="0.35">
      <c r="C62" s="142"/>
      <c r="D62" s="142"/>
      <c r="E62" s="142"/>
      <c r="F62" s="142"/>
      <c r="G62" s="142"/>
      <c r="H62" s="142"/>
      <c r="I62" s="142"/>
      <c r="J62" s="142"/>
      <c r="K62" s="142"/>
      <c r="L62" s="142"/>
      <c r="M62" s="142"/>
      <c r="N62" s="142"/>
      <c r="O62" s="142"/>
      <c r="P62" s="142"/>
      <c r="Q62" s="142"/>
      <c r="R62" s="142"/>
      <c r="S62" s="142"/>
      <c r="T62" s="142"/>
    </row>
    <row r="63" spans="2:20" x14ac:dyDescent="0.35">
      <c r="C63" s="64"/>
      <c r="D63" s="142"/>
      <c r="E63" s="142"/>
      <c r="F63" s="142"/>
      <c r="G63" s="142"/>
      <c r="H63" s="142"/>
      <c r="I63" s="142"/>
      <c r="J63" s="142"/>
      <c r="K63" s="142"/>
      <c r="L63" s="142"/>
      <c r="M63" s="142"/>
      <c r="N63" s="142"/>
      <c r="O63" s="142"/>
      <c r="P63" s="142"/>
      <c r="Q63" s="142"/>
      <c r="R63" s="142"/>
      <c r="S63" s="142"/>
      <c r="T63" s="142"/>
    </row>
    <row r="64" spans="2:20" x14ac:dyDescent="0.35">
      <c r="B64" s="3" t="s">
        <v>104</v>
      </c>
    </row>
  </sheetData>
  <sheetProtection algorithmName="SHA-512" hashValue="586dbP/rIKkYC18GQ+G7NO3XAYdhTWj5ZIwPDHQJuajOkVNsr+gMvhkS6VX++mLvCEr/ceE07KIHgcuEnXGwnw==" saltValue="9HuWl5c//ZFjebUFcd/DWw==" spinCount="100000" sheet="1" objects="1" scenarios="1"/>
  <mergeCells count="49">
    <mergeCell ref="B55:K56"/>
    <mergeCell ref="M55:O56"/>
    <mergeCell ref="B58:K59"/>
    <mergeCell ref="M58:O59"/>
    <mergeCell ref="B38:L38"/>
    <mergeCell ref="B39:L39"/>
    <mergeCell ref="S38:U39"/>
    <mergeCell ref="B47:T48"/>
    <mergeCell ref="B50:K50"/>
    <mergeCell ref="M50:O50"/>
    <mergeCell ref="B52:K53"/>
    <mergeCell ref="M52:O53"/>
    <mergeCell ref="B30:K30"/>
    <mergeCell ref="S30:U31"/>
    <mergeCell ref="B31:K31"/>
    <mergeCell ref="B34:T35"/>
    <mergeCell ref="B36:K36"/>
    <mergeCell ref="S36:U36"/>
    <mergeCell ref="B24:K24"/>
    <mergeCell ref="N24:P25"/>
    <mergeCell ref="S24:U25"/>
    <mergeCell ref="B25:K25"/>
    <mergeCell ref="B27:K27"/>
    <mergeCell ref="S27:U28"/>
    <mergeCell ref="B28:K28"/>
    <mergeCell ref="B21:K21"/>
    <mergeCell ref="M21:N22"/>
    <mergeCell ref="O21:O22"/>
    <mergeCell ref="P21:Q22"/>
    <mergeCell ref="S21:U22"/>
    <mergeCell ref="B22:K22"/>
    <mergeCell ref="B18:K18"/>
    <mergeCell ref="M18:N19"/>
    <mergeCell ref="O18:O19"/>
    <mergeCell ref="P18:Q19"/>
    <mergeCell ref="S18:U19"/>
    <mergeCell ref="B19:K19"/>
    <mergeCell ref="B15:K15"/>
    <mergeCell ref="M15:N16"/>
    <mergeCell ref="O15:O16"/>
    <mergeCell ref="P15:Q16"/>
    <mergeCell ref="S15:U16"/>
    <mergeCell ref="B16:K16"/>
    <mergeCell ref="A1:L2"/>
    <mergeCell ref="B9:T10"/>
    <mergeCell ref="B13:K13"/>
    <mergeCell ref="S13:U13"/>
    <mergeCell ref="T2:V2"/>
    <mergeCell ref="P2:R2"/>
  </mergeCells>
  <phoneticPr fontId="5"/>
  <pageMargins left="0.7" right="0.7" top="0.75" bottom="0.75" header="0.3" footer="0.3"/>
  <pageSetup paperSize="9" scale="83" orientation="portrait" r:id="rId1"/>
  <rowBreaks count="1" manualBreakCount="1">
    <brk id="60" max="22"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D68"/>
  <sheetViews>
    <sheetView showGridLines="0" showRowColHeaders="0" zoomScale="85" zoomScaleNormal="85" workbookViewId="0">
      <selection activeCell="C29" sqref="C29"/>
    </sheetView>
  </sheetViews>
  <sheetFormatPr defaultColWidth="2.42578125" defaultRowHeight="15" x14ac:dyDescent="0.35"/>
  <cols>
    <col min="1" max="1" width="2.42578125" style="186" customWidth="1"/>
    <col min="2" max="62" width="1.5703125" style="186" customWidth="1"/>
    <col min="63" max="256" width="2.42578125" style="186"/>
    <col min="257" max="257" width="2.42578125" style="186" customWidth="1"/>
    <col min="258" max="318" width="1.5703125" style="186" customWidth="1"/>
    <col min="319" max="512" width="2.42578125" style="186"/>
    <col min="513" max="513" width="2.42578125" style="186" customWidth="1"/>
    <col min="514" max="574" width="1.5703125" style="186" customWidth="1"/>
    <col min="575" max="768" width="2.42578125" style="186"/>
    <col min="769" max="769" width="2.42578125" style="186" customWidth="1"/>
    <col min="770" max="830" width="1.5703125" style="186" customWidth="1"/>
    <col min="831" max="1024" width="2.42578125" style="186"/>
    <col min="1025" max="1025" width="2.42578125" style="186" customWidth="1"/>
    <col min="1026" max="1086" width="1.5703125" style="186" customWidth="1"/>
    <col min="1087" max="1280" width="2.42578125" style="186"/>
    <col min="1281" max="1281" width="2.42578125" style="186" customWidth="1"/>
    <col min="1282" max="1342" width="1.5703125" style="186" customWidth="1"/>
    <col min="1343" max="1536" width="2.42578125" style="186"/>
    <col min="1537" max="1537" width="2.42578125" style="186" customWidth="1"/>
    <col min="1538" max="1598" width="1.5703125" style="186" customWidth="1"/>
    <col min="1599" max="1792" width="2.42578125" style="186"/>
    <col min="1793" max="1793" width="2.42578125" style="186" customWidth="1"/>
    <col min="1794" max="1854" width="1.5703125" style="186" customWidth="1"/>
    <col min="1855" max="2048" width="2.42578125" style="186"/>
    <col min="2049" max="2049" width="2.42578125" style="186" customWidth="1"/>
    <col min="2050" max="2110" width="1.5703125" style="186" customWidth="1"/>
    <col min="2111" max="2304" width="2.42578125" style="186"/>
    <col min="2305" max="2305" width="2.42578125" style="186" customWidth="1"/>
    <col min="2306" max="2366" width="1.5703125" style="186" customWidth="1"/>
    <col min="2367" max="2560" width="2.42578125" style="186"/>
    <col min="2561" max="2561" width="2.42578125" style="186" customWidth="1"/>
    <col min="2562" max="2622" width="1.5703125" style="186" customWidth="1"/>
    <col min="2623" max="2816" width="2.42578125" style="186"/>
    <col min="2817" max="2817" width="2.42578125" style="186" customWidth="1"/>
    <col min="2818" max="2878" width="1.5703125" style="186" customWidth="1"/>
    <col min="2879" max="3072" width="2.42578125" style="186"/>
    <col min="3073" max="3073" width="2.42578125" style="186" customWidth="1"/>
    <col min="3074" max="3134" width="1.5703125" style="186" customWidth="1"/>
    <col min="3135" max="3328" width="2.42578125" style="186"/>
    <col min="3329" max="3329" width="2.42578125" style="186" customWidth="1"/>
    <col min="3330" max="3390" width="1.5703125" style="186" customWidth="1"/>
    <col min="3391" max="3584" width="2.42578125" style="186"/>
    <col min="3585" max="3585" width="2.42578125" style="186" customWidth="1"/>
    <col min="3586" max="3646" width="1.5703125" style="186" customWidth="1"/>
    <col min="3647" max="3840" width="2.42578125" style="186"/>
    <col min="3841" max="3841" width="2.42578125" style="186" customWidth="1"/>
    <col min="3842" max="3902" width="1.5703125" style="186" customWidth="1"/>
    <col min="3903" max="4096" width="2.42578125" style="186"/>
    <col min="4097" max="4097" width="2.42578125" style="186" customWidth="1"/>
    <col min="4098" max="4158" width="1.5703125" style="186" customWidth="1"/>
    <col min="4159" max="4352" width="2.42578125" style="186"/>
    <col min="4353" max="4353" width="2.42578125" style="186" customWidth="1"/>
    <col min="4354" max="4414" width="1.5703125" style="186" customWidth="1"/>
    <col min="4415" max="4608" width="2.42578125" style="186"/>
    <col min="4609" max="4609" width="2.42578125" style="186" customWidth="1"/>
    <col min="4610" max="4670" width="1.5703125" style="186" customWidth="1"/>
    <col min="4671" max="4864" width="2.42578125" style="186"/>
    <col min="4865" max="4865" width="2.42578125" style="186" customWidth="1"/>
    <col min="4866" max="4926" width="1.5703125" style="186" customWidth="1"/>
    <col min="4927" max="5120" width="2.42578125" style="186"/>
    <col min="5121" max="5121" width="2.42578125" style="186" customWidth="1"/>
    <col min="5122" max="5182" width="1.5703125" style="186" customWidth="1"/>
    <col min="5183" max="5376" width="2.42578125" style="186"/>
    <col min="5377" max="5377" width="2.42578125" style="186" customWidth="1"/>
    <col min="5378" max="5438" width="1.5703125" style="186" customWidth="1"/>
    <col min="5439" max="5632" width="2.42578125" style="186"/>
    <col min="5633" max="5633" width="2.42578125" style="186" customWidth="1"/>
    <col min="5634" max="5694" width="1.5703125" style="186" customWidth="1"/>
    <col min="5695" max="5888" width="2.42578125" style="186"/>
    <col min="5889" max="5889" width="2.42578125" style="186" customWidth="1"/>
    <col min="5890" max="5950" width="1.5703125" style="186" customWidth="1"/>
    <col min="5951" max="6144" width="2.42578125" style="186"/>
    <col min="6145" max="6145" width="2.42578125" style="186" customWidth="1"/>
    <col min="6146" max="6206" width="1.5703125" style="186" customWidth="1"/>
    <col min="6207" max="6400" width="2.42578125" style="186"/>
    <col min="6401" max="6401" width="2.42578125" style="186" customWidth="1"/>
    <col min="6402" max="6462" width="1.5703125" style="186" customWidth="1"/>
    <col min="6463" max="6656" width="2.42578125" style="186"/>
    <col min="6657" max="6657" width="2.42578125" style="186" customWidth="1"/>
    <col min="6658" max="6718" width="1.5703125" style="186" customWidth="1"/>
    <col min="6719" max="6912" width="2.42578125" style="186"/>
    <col min="6913" max="6913" width="2.42578125" style="186" customWidth="1"/>
    <col min="6914" max="6974" width="1.5703125" style="186" customWidth="1"/>
    <col min="6975" max="7168" width="2.42578125" style="186"/>
    <col min="7169" max="7169" width="2.42578125" style="186" customWidth="1"/>
    <col min="7170" max="7230" width="1.5703125" style="186" customWidth="1"/>
    <col min="7231" max="7424" width="2.42578125" style="186"/>
    <col min="7425" max="7425" width="2.42578125" style="186" customWidth="1"/>
    <col min="7426" max="7486" width="1.5703125" style="186" customWidth="1"/>
    <col min="7487" max="7680" width="2.42578125" style="186"/>
    <col min="7681" max="7681" width="2.42578125" style="186" customWidth="1"/>
    <col min="7682" max="7742" width="1.5703125" style="186" customWidth="1"/>
    <col min="7743" max="7936" width="2.42578125" style="186"/>
    <col min="7937" max="7937" width="2.42578125" style="186" customWidth="1"/>
    <col min="7938" max="7998" width="1.5703125" style="186" customWidth="1"/>
    <col min="7999" max="8192" width="2.42578125" style="186"/>
    <col min="8193" max="8193" width="2.42578125" style="186" customWidth="1"/>
    <col min="8194" max="8254" width="1.5703125" style="186" customWidth="1"/>
    <col min="8255" max="8448" width="2.42578125" style="186"/>
    <col min="8449" max="8449" width="2.42578125" style="186" customWidth="1"/>
    <col min="8450" max="8510" width="1.5703125" style="186" customWidth="1"/>
    <col min="8511" max="8704" width="2.42578125" style="186"/>
    <col min="8705" max="8705" width="2.42578125" style="186" customWidth="1"/>
    <col min="8706" max="8766" width="1.5703125" style="186" customWidth="1"/>
    <col min="8767" max="8960" width="2.42578125" style="186"/>
    <col min="8961" max="8961" width="2.42578125" style="186" customWidth="1"/>
    <col min="8962" max="9022" width="1.5703125" style="186" customWidth="1"/>
    <col min="9023" max="9216" width="2.42578125" style="186"/>
    <col min="9217" max="9217" width="2.42578125" style="186" customWidth="1"/>
    <col min="9218" max="9278" width="1.5703125" style="186" customWidth="1"/>
    <col min="9279" max="9472" width="2.42578125" style="186"/>
    <col min="9473" max="9473" width="2.42578125" style="186" customWidth="1"/>
    <col min="9474" max="9534" width="1.5703125" style="186" customWidth="1"/>
    <col min="9535" max="9728" width="2.42578125" style="186"/>
    <col min="9729" max="9729" width="2.42578125" style="186" customWidth="1"/>
    <col min="9730" max="9790" width="1.5703125" style="186" customWidth="1"/>
    <col min="9791" max="9984" width="2.42578125" style="186"/>
    <col min="9985" max="9985" width="2.42578125" style="186" customWidth="1"/>
    <col min="9986" max="10046" width="1.5703125" style="186" customWidth="1"/>
    <col min="10047" max="10240" width="2.42578125" style="186"/>
    <col min="10241" max="10241" width="2.42578125" style="186" customWidth="1"/>
    <col min="10242" max="10302" width="1.5703125" style="186" customWidth="1"/>
    <col min="10303" max="10496" width="2.42578125" style="186"/>
    <col min="10497" max="10497" width="2.42578125" style="186" customWidth="1"/>
    <col min="10498" max="10558" width="1.5703125" style="186" customWidth="1"/>
    <col min="10559" max="10752" width="2.42578125" style="186"/>
    <col min="10753" max="10753" width="2.42578125" style="186" customWidth="1"/>
    <col min="10754" max="10814" width="1.5703125" style="186" customWidth="1"/>
    <col min="10815" max="11008" width="2.42578125" style="186"/>
    <col min="11009" max="11009" width="2.42578125" style="186" customWidth="1"/>
    <col min="11010" max="11070" width="1.5703125" style="186" customWidth="1"/>
    <col min="11071" max="11264" width="2.42578125" style="186"/>
    <col min="11265" max="11265" width="2.42578125" style="186" customWidth="1"/>
    <col min="11266" max="11326" width="1.5703125" style="186" customWidth="1"/>
    <col min="11327" max="11520" width="2.42578125" style="186"/>
    <col min="11521" max="11521" width="2.42578125" style="186" customWidth="1"/>
    <col min="11522" max="11582" width="1.5703125" style="186" customWidth="1"/>
    <col min="11583" max="11776" width="2.42578125" style="186"/>
    <col min="11777" max="11777" width="2.42578125" style="186" customWidth="1"/>
    <col min="11778" max="11838" width="1.5703125" style="186" customWidth="1"/>
    <col min="11839" max="12032" width="2.42578125" style="186"/>
    <col min="12033" max="12033" width="2.42578125" style="186" customWidth="1"/>
    <col min="12034" max="12094" width="1.5703125" style="186" customWidth="1"/>
    <col min="12095" max="12288" width="2.42578125" style="186"/>
    <col min="12289" max="12289" width="2.42578125" style="186" customWidth="1"/>
    <col min="12290" max="12350" width="1.5703125" style="186" customWidth="1"/>
    <col min="12351" max="12544" width="2.42578125" style="186"/>
    <col min="12545" max="12545" width="2.42578125" style="186" customWidth="1"/>
    <col min="12546" max="12606" width="1.5703125" style="186" customWidth="1"/>
    <col min="12607" max="12800" width="2.42578125" style="186"/>
    <col min="12801" max="12801" width="2.42578125" style="186" customWidth="1"/>
    <col min="12802" max="12862" width="1.5703125" style="186" customWidth="1"/>
    <col min="12863" max="13056" width="2.42578125" style="186"/>
    <col min="13057" max="13057" width="2.42578125" style="186" customWidth="1"/>
    <col min="13058" max="13118" width="1.5703125" style="186" customWidth="1"/>
    <col min="13119" max="13312" width="2.42578125" style="186"/>
    <col min="13313" max="13313" width="2.42578125" style="186" customWidth="1"/>
    <col min="13314" max="13374" width="1.5703125" style="186" customWidth="1"/>
    <col min="13375" max="13568" width="2.42578125" style="186"/>
    <col min="13569" max="13569" width="2.42578125" style="186" customWidth="1"/>
    <col min="13570" max="13630" width="1.5703125" style="186" customWidth="1"/>
    <col min="13631" max="13824" width="2.42578125" style="186"/>
    <col min="13825" max="13825" width="2.42578125" style="186" customWidth="1"/>
    <col min="13826" max="13886" width="1.5703125" style="186" customWidth="1"/>
    <col min="13887" max="14080" width="2.42578125" style="186"/>
    <col min="14081" max="14081" width="2.42578125" style="186" customWidth="1"/>
    <col min="14082" max="14142" width="1.5703125" style="186" customWidth="1"/>
    <col min="14143" max="14336" width="2.42578125" style="186"/>
    <col min="14337" max="14337" width="2.42578125" style="186" customWidth="1"/>
    <col min="14338" max="14398" width="1.5703125" style="186" customWidth="1"/>
    <col min="14399" max="14592" width="2.42578125" style="186"/>
    <col min="14593" max="14593" width="2.42578125" style="186" customWidth="1"/>
    <col min="14594" max="14654" width="1.5703125" style="186" customWidth="1"/>
    <col min="14655" max="14848" width="2.42578125" style="186"/>
    <col min="14849" max="14849" width="2.42578125" style="186" customWidth="1"/>
    <col min="14850" max="14910" width="1.5703125" style="186" customWidth="1"/>
    <col min="14911" max="15104" width="2.42578125" style="186"/>
    <col min="15105" max="15105" width="2.42578125" style="186" customWidth="1"/>
    <col min="15106" max="15166" width="1.5703125" style="186" customWidth="1"/>
    <col min="15167" max="15360" width="2.42578125" style="186"/>
    <col min="15361" max="15361" width="2.42578125" style="186" customWidth="1"/>
    <col min="15362" max="15422" width="1.5703125" style="186" customWidth="1"/>
    <col min="15423" max="15616" width="2.42578125" style="186"/>
    <col min="15617" max="15617" width="2.42578125" style="186" customWidth="1"/>
    <col min="15618" max="15678" width="1.5703125" style="186" customWidth="1"/>
    <col min="15679" max="15872" width="2.42578125" style="186"/>
    <col min="15873" max="15873" width="2.42578125" style="186" customWidth="1"/>
    <col min="15874" max="15934" width="1.5703125" style="186" customWidth="1"/>
    <col min="15935" max="16128" width="2.42578125" style="186"/>
    <col min="16129" max="16129" width="2.42578125" style="186" customWidth="1"/>
    <col min="16130" max="16190" width="1.5703125" style="186" customWidth="1"/>
    <col min="16191" max="16384" width="2.42578125" style="186"/>
  </cols>
  <sheetData>
    <row r="1" spans="1:56" ht="18.75" customHeight="1" x14ac:dyDescent="0.5">
      <c r="A1" s="185" t="s">
        <v>182</v>
      </c>
    </row>
    <row r="2" spans="1:56" ht="26.25" customHeight="1" x14ac:dyDescent="0.35">
      <c r="A2" s="187" t="s">
        <v>183</v>
      </c>
      <c r="B2" s="188" t="s">
        <v>184</v>
      </c>
      <c r="C2" s="188"/>
    </row>
    <row r="3" spans="1:56" ht="13.5" customHeight="1" x14ac:dyDescent="0.35">
      <c r="A3" s="187"/>
      <c r="B3" s="188"/>
      <c r="C3" s="188"/>
    </row>
    <row r="4" spans="1:56" x14ac:dyDescent="0.35">
      <c r="A4" s="187" t="s">
        <v>185</v>
      </c>
      <c r="B4" s="188" t="s">
        <v>280</v>
      </c>
      <c r="C4" s="188"/>
    </row>
    <row r="5" spans="1:56" x14ac:dyDescent="0.35">
      <c r="A5" s="187"/>
      <c r="B5" s="188" t="s">
        <v>186</v>
      </c>
      <c r="C5" s="188"/>
    </row>
    <row r="6" spans="1:56" x14ac:dyDescent="0.35">
      <c r="A6" s="187"/>
      <c r="B6" s="188" t="s">
        <v>187</v>
      </c>
      <c r="C6" s="188"/>
    </row>
    <row r="7" spans="1:56" ht="13.5" customHeight="1" x14ac:dyDescent="0.35">
      <c r="A7" s="187"/>
      <c r="B7" s="188"/>
      <c r="C7" s="188"/>
    </row>
    <row r="8" spans="1:56" x14ac:dyDescent="0.35">
      <c r="A8" s="187" t="s">
        <v>188</v>
      </c>
      <c r="B8" s="188" t="s">
        <v>189</v>
      </c>
      <c r="C8" s="188"/>
    </row>
    <row r="9" spans="1:56" ht="13.5" customHeight="1" x14ac:dyDescent="0.35">
      <c r="A9" s="187"/>
      <c r="B9" s="188" t="s">
        <v>190</v>
      </c>
      <c r="C9" s="188"/>
    </row>
    <row r="10" spans="1:56" ht="13.5" customHeight="1" x14ac:dyDescent="0.35">
      <c r="A10" s="187"/>
      <c r="B10" s="188"/>
      <c r="C10" s="188"/>
    </row>
    <row r="11" spans="1:56" ht="13.5" customHeight="1" x14ac:dyDescent="0.35">
      <c r="A11" s="187" t="s">
        <v>191</v>
      </c>
      <c r="B11" s="188" t="s">
        <v>192</v>
      </c>
      <c r="C11" s="188"/>
      <c r="D11" s="188"/>
    </row>
    <row r="12" spans="1:56" ht="15" customHeight="1" x14ac:dyDescent="0.35">
      <c r="A12" s="187"/>
      <c r="B12" s="188" t="s">
        <v>193</v>
      </c>
      <c r="C12" s="188"/>
      <c r="D12" s="188"/>
    </row>
    <row r="13" spans="1:56" ht="15" customHeight="1" x14ac:dyDescent="0.35">
      <c r="A13" s="187"/>
      <c r="B13" s="188" t="s">
        <v>194</v>
      </c>
      <c r="C13" s="188"/>
      <c r="D13" s="188"/>
    </row>
    <row r="14" spans="1:56" ht="15" customHeight="1" x14ac:dyDescent="0.35">
      <c r="A14" s="187"/>
      <c r="B14" s="188" t="s">
        <v>195</v>
      </c>
      <c r="C14" s="188"/>
      <c r="D14" s="188"/>
    </row>
    <row r="15" spans="1:56" s="188" customFormat="1" x14ac:dyDescent="0.35">
      <c r="A15" s="187" t="s">
        <v>196</v>
      </c>
      <c r="B15" s="188" t="s">
        <v>197</v>
      </c>
    </row>
    <row r="16" spans="1:56" s="188" customFormat="1" x14ac:dyDescent="0.35">
      <c r="A16" s="189"/>
      <c r="B16" s="188" t="s">
        <v>198</v>
      </c>
      <c r="BD16" s="186"/>
    </row>
    <row r="17" spans="1:5" s="188" customFormat="1" ht="15.75" customHeight="1" x14ac:dyDescent="0.3">
      <c r="A17" s="189"/>
      <c r="B17" s="188" t="s">
        <v>199</v>
      </c>
    </row>
    <row r="18" spans="1:5" ht="13.5" customHeight="1" x14ac:dyDescent="0.35">
      <c r="A18" s="187"/>
      <c r="B18" s="188"/>
      <c r="C18" s="188"/>
    </row>
    <row r="19" spans="1:5" x14ac:dyDescent="0.35">
      <c r="A19" s="187" t="s">
        <v>200</v>
      </c>
      <c r="B19" s="256" t="s">
        <v>281</v>
      </c>
      <c r="C19" s="188"/>
    </row>
    <row r="20" spans="1:5" x14ac:dyDescent="0.35">
      <c r="A20" s="187"/>
      <c r="B20" s="188" t="s">
        <v>282</v>
      </c>
      <c r="C20" s="188"/>
    </row>
    <row r="21" spans="1:5" x14ac:dyDescent="0.35">
      <c r="A21" s="187"/>
      <c r="B21" s="188"/>
      <c r="C21" s="188"/>
    </row>
    <row r="22" spans="1:5" ht="13.5" customHeight="1" x14ac:dyDescent="0.35">
      <c r="A22" s="187" t="s">
        <v>201</v>
      </c>
      <c r="B22" s="188" t="s">
        <v>283</v>
      </c>
      <c r="C22" s="188"/>
    </row>
    <row r="23" spans="1:5" x14ac:dyDescent="0.35">
      <c r="A23" s="187"/>
      <c r="B23" s="188" t="s">
        <v>284</v>
      </c>
      <c r="C23" s="188"/>
    </row>
    <row r="24" spans="1:5" x14ac:dyDescent="0.35">
      <c r="A24" s="187"/>
      <c r="B24" s="188" t="s">
        <v>285</v>
      </c>
      <c r="C24" s="188"/>
    </row>
    <row r="25" spans="1:5" x14ac:dyDescent="0.35">
      <c r="A25" s="187"/>
      <c r="E25" s="188" t="s">
        <v>202</v>
      </c>
    </row>
    <row r="26" spans="1:5" x14ac:dyDescent="0.35">
      <c r="A26" s="187"/>
      <c r="D26" s="190"/>
      <c r="E26" s="188" t="s">
        <v>203</v>
      </c>
    </row>
    <row r="27" spans="1:5" x14ac:dyDescent="0.35">
      <c r="A27" s="187"/>
      <c r="D27" s="191"/>
      <c r="E27" s="188" t="s">
        <v>204</v>
      </c>
    </row>
    <row r="28" spans="1:5" x14ac:dyDescent="0.35">
      <c r="A28" s="187"/>
    </row>
    <row r="29" spans="1:5" ht="13.5" customHeight="1" x14ac:dyDescent="0.35">
      <c r="A29" s="187" t="s">
        <v>205</v>
      </c>
      <c r="B29" s="188" t="s">
        <v>206</v>
      </c>
      <c r="C29" s="188"/>
      <c r="D29" s="188"/>
    </row>
    <row r="30" spans="1:5" x14ac:dyDescent="0.35">
      <c r="A30" s="187"/>
      <c r="B30" s="188" t="s">
        <v>207</v>
      </c>
      <c r="C30" s="188"/>
      <c r="D30" s="188"/>
    </row>
    <row r="31" spans="1:5" x14ac:dyDescent="0.35">
      <c r="A31" s="187"/>
      <c r="B31" s="188"/>
      <c r="C31" s="188"/>
      <c r="D31" s="188"/>
    </row>
    <row r="32" spans="1:5" ht="13.5" customHeight="1" x14ac:dyDescent="0.35">
      <c r="A32" s="187" t="s">
        <v>208</v>
      </c>
      <c r="B32" s="188" t="s">
        <v>209</v>
      </c>
      <c r="C32" s="188"/>
      <c r="D32" s="188"/>
    </row>
    <row r="33" spans="1:44" x14ac:dyDescent="0.35">
      <c r="A33" s="187"/>
      <c r="B33" s="189" t="s">
        <v>210</v>
      </c>
      <c r="C33" s="189"/>
      <c r="D33" s="188" t="s">
        <v>211</v>
      </c>
      <c r="AC33" s="189" t="s">
        <v>212</v>
      </c>
      <c r="AD33" s="189"/>
      <c r="AE33" s="188" t="s">
        <v>213</v>
      </c>
    </row>
    <row r="34" spans="1:44" x14ac:dyDescent="0.35">
      <c r="A34" s="187"/>
      <c r="B34" s="189" t="s">
        <v>214</v>
      </c>
      <c r="C34" s="189"/>
      <c r="D34" s="188" t="s">
        <v>215</v>
      </c>
      <c r="R34" s="189" t="s">
        <v>216</v>
      </c>
      <c r="S34" s="189"/>
      <c r="T34" s="188" t="s">
        <v>217</v>
      </c>
      <c r="AG34" s="189" t="s">
        <v>218</v>
      </c>
      <c r="AH34" s="189"/>
      <c r="AI34" s="188" t="s">
        <v>219</v>
      </c>
    </row>
    <row r="35" spans="1:44" x14ac:dyDescent="0.35">
      <c r="A35" s="187"/>
      <c r="B35" s="188"/>
      <c r="C35" s="188"/>
      <c r="D35" s="188"/>
    </row>
    <row r="36" spans="1:44" ht="13.5" customHeight="1" x14ac:dyDescent="0.35">
      <c r="A36" s="187" t="s">
        <v>220</v>
      </c>
      <c r="B36" s="192" t="s">
        <v>221</v>
      </c>
      <c r="C36" s="192"/>
      <c r="D36" s="188"/>
    </row>
    <row r="37" spans="1:44" x14ac:dyDescent="0.35">
      <c r="A37" s="187"/>
      <c r="B37" s="192"/>
      <c r="C37" s="192"/>
      <c r="D37" s="188"/>
    </row>
    <row r="38" spans="1:44" ht="13.5" customHeight="1" x14ac:dyDescent="0.35">
      <c r="A38" s="187" t="s">
        <v>222</v>
      </c>
      <c r="B38" s="192" t="s">
        <v>223</v>
      </c>
      <c r="C38" s="192"/>
      <c r="D38" s="188"/>
    </row>
    <row r="39" spans="1:44" x14ac:dyDescent="0.35">
      <c r="B39" s="192"/>
      <c r="C39" s="192"/>
      <c r="D39" s="188"/>
    </row>
    <row r="40" spans="1:44" ht="13.5" customHeight="1" x14ac:dyDescent="0.35">
      <c r="A40" s="187" t="s">
        <v>224</v>
      </c>
      <c r="B40" s="188" t="s">
        <v>225</v>
      </c>
      <c r="C40" s="188"/>
      <c r="D40" s="188"/>
    </row>
    <row r="41" spans="1:44" ht="13.5" customHeight="1" x14ac:dyDescent="0.35">
      <c r="A41" s="187"/>
      <c r="B41" s="188" t="s">
        <v>226</v>
      </c>
      <c r="C41" s="193"/>
      <c r="D41" s="188"/>
    </row>
    <row r="42" spans="1:44" ht="13.5" customHeight="1" x14ac:dyDescent="0.35">
      <c r="A42" s="187"/>
      <c r="B42" s="188" t="s">
        <v>227</v>
      </c>
      <c r="C42" s="188"/>
      <c r="D42" s="188"/>
    </row>
    <row r="43" spans="1:44" ht="13.5" customHeight="1" x14ac:dyDescent="0.35">
      <c r="A43" s="187"/>
      <c r="B43" s="188"/>
      <c r="C43" s="188"/>
      <c r="D43" s="188"/>
    </row>
    <row r="44" spans="1:44" ht="13.5" customHeight="1" x14ac:dyDescent="0.35">
      <c r="A44" s="187" t="s">
        <v>228</v>
      </c>
      <c r="B44" s="192" t="s">
        <v>229</v>
      </c>
      <c r="C44" s="192"/>
      <c r="D44" s="193"/>
      <c r="E44" s="193"/>
      <c r="F44" s="193"/>
      <c r="G44" s="193"/>
      <c r="H44" s="193"/>
      <c r="I44" s="188"/>
      <c r="J44" s="188"/>
      <c r="K44" s="188"/>
      <c r="L44" s="188"/>
      <c r="M44" s="188"/>
      <c r="N44" s="188"/>
      <c r="O44" s="188"/>
      <c r="P44" s="188"/>
      <c r="Q44" s="188"/>
      <c r="R44" s="188"/>
      <c r="S44" s="188"/>
      <c r="T44" s="188"/>
      <c r="U44" s="188"/>
      <c r="V44" s="188"/>
      <c r="W44" s="188"/>
      <c r="X44" s="188"/>
      <c r="Y44" s="188"/>
      <c r="Z44" s="188"/>
      <c r="AA44" s="188"/>
      <c r="AB44" s="188"/>
      <c r="AC44" s="188"/>
      <c r="AD44" s="188"/>
      <c r="AE44" s="188"/>
      <c r="AF44" s="188"/>
      <c r="AG44" s="188"/>
      <c r="AH44" s="188"/>
      <c r="AI44" s="188"/>
      <c r="AJ44" s="188"/>
      <c r="AK44" s="188"/>
      <c r="AL44" s="188"/>
      <c r="AM44" s="188"/>
      <c r="AN44" s="188"/>
      <c r="AO44" s="188"/>
      <c r="AP44" s="188"/>
      <c r="AQ44" s="188"/>
      <c r="AR44" s="188"/>
    </row>
    <row r="45" spans="1:44" s="188" customFormat="1" ht="13.5" customHeight="1" x14ac:dyDescent="0.35">
      <c r="A45" s="187"/>
      <c r="B45" s="192" t="s">
        <v>230</v>
      </c>
      <c r="C45" s="192"/>
      <c r="D45" s="193"/>
      <c r="E45" s="193"/>
      <c r="F45" s="193"/>
      <c r="G45" s="193"/>
      <c r="H45" s="193"/>
    </row>
    <row r="46" spans="1:44" s="188" customFormat="1" ht="13.5" customHeight="1" x14ac:dyDescent="0.3">
      <c r="A46" s="189"/>
      <c r="B46" s="192" t="s">
        <v>231</v>
      </c>
      <c r="C46" s="192"/>
      <c r="D46" s="193"/>
      <c r="E46" s="193"/>
      <c r="F46" s="193"/>
      <c r="G46" s="193"/>
      <c r="H46" s="193"/>
    </row>
    <row r="47" spans="1:44" s="188" customFormat="1" ht="13.5" customHeight="1" x14ac:dyDescent="0.3">
      <c r="A47" s="189"/>
      <c r="B47" s="192" t="s">
        <v>232</v>
      </c>
      <c r="C47" s="192"/>
      <c r="D47" s="193"/>
      <c r="E47" s="193"/>
      <c r="F47" s="193"/>
      <c r="G47" s="193"/>
      <c r="H47" s="193"/>
    </row>
    <row r="48" spans="1:44" s="188" customFormat="1" ht="13.5" customHeight="1" x14ac:dyDescent="0.35">
      <c r="A48" s="187"/>
      <c r="B48" s="193"/>
      <c r="C48" s="193"/>
      <c r="E48" s="186"/>
      <c r="F48" s="186"/>
      <c r="G48" s="186"/>
      <c r="H48" s="186"/>
      <c r="I48" s="186"/>
      <c r="J48" s="186"/>
      <c r="K48" s="186"/>
      <c r="L48" s="186"/>
      <c r="M48" s="186"/>
      <c r="N48" s="186"/>
      <c r="O48" s="186"/>
      <c r="P48" s="186"/>
      <c r="Q48" s="186"/>
      <c r="R48" s="186"/>
      <c r="S48" s="186"/>
      <c r="T48" s="186"/>
      <c r="U48" s="186"/>
      <c r="V48" s="186"/>
      <c r="W48" s="186"/>
      <c r="X48" s="186"/>
      <c r="Y48" s="186"/>
      <c r="Z48" s="186"/>
      <c r="AA48" s="186"/>
      <c r="AB48" s="186"/>
      <c r="AC48" s="186"/>
      <c r="AD48" s="186"/>
      <c r="AE48" s="186"/>
      <c r="AF48" s="186"/>
      <c r="AG48" s="186"/>
      <c r="AH48" s="186"/>
      <c r="AI48" s="186"/>
      <c r="AJ48" s="186"/>
      <c r="AK48" s="186"/>
      <c r="AL48" s="186"/>
      <c r="AM48" s="186"/>
      <c r="AN48" s="186"/>
      <c r="AO48" s="186"/>
      <c r="AP48" s="186"/>
      <c r="AQ48" s="186"/>
      <c r="AR48" s="186"/>
    </row>
    <row r="49" spans="1:50" ht="13.5" customHeight="1" x14ac:dyDescent="0.35">
      <c r="A49" s="187" t="s">
        <v>233</v>
      </c>
      <c r="B49" s="188" t="s">
        <v>234</v>
      </c>
      <c r="C49" s="188"/>
    </row>
    <row r="50" spans="1:50" ht="13.5" customHeight="1" x14ac:dyDescent="0.35">
      <c r="A50" s="187"/>
      <c r="B50" s="192"/>
      <c r="C50" s="192"/>
      <c r="D50" s="188"/>
    </row>
    <row r="51" spans="1:50" ht="15.75" customHeight="1" x14ac:dyDescent="0.35">
      <c r="A51" s="194"/>
      <c r="B51" s="194"/>
      <c r="C51" s="194"/>
      <c r="D51" s="543" t="s">
        <v>235</v>
      </c>
      <c r="E51" s="543"/>
      <c r="F51" s="543"/>
      <c r="G51" s="543"/>
      <c r="H51" s="543"/>
      <c r="I51" s="543"/>
      <c r="J51" s="543"/>
      <c r="K51" s="543"/>
      <c r="L51" s="543"/>
      <c r="M51" s="543"/>
      <c r="N51" s="543"/>
      <c r="O51" s="543"/>
      <c r="P51" s="543"/>
    </row>
    <row r="52" spans="1:50" ht="11.25" customHeight="1" x14ac:dyDescent="0.35">
      <c r="A52" s="194"/>
      <c r="B52" s="195"/>
      <c r="C52" s="194"/>
      <c r="D52" s="543"/>
      <c r="E52" s="543"/>
      <c r="F52" s="543"/>
      <c r="G52" s="543"/>
      <c r="H52" s="543"/>
      <c r="I52" s="543"/>
      <c r="J52" s="543"/>
      <c r="K52" s="543"/>
      <c r="L52" s="543"/>
      <c r="M52" s="543"/>
      <c r="N52" s="543"/>
      <c r="O52" s="543"/>
      <c r="P52" s="543"/>
      <c r="Q52" s="196"/>
      <c r="R52" s="196"/>
      <c r="S52" s="196"/>
      <c r="T52" s="196"/>
      <c r="U52" s="196"/>
      <c r="V52" s="196"/>
      <c r="W52" s="196"/>
      <c r="X52" s="196"/>
      <c r="Y52" s="196"/>
      <c r="Z52" s="196"/>
      <c r="AA52" s="196"/>
      <c r="AB52" s="196"/>
      <c r="AC52" s="196"/>
      <c r="AD52" s="196"/>
      <c r="AE52" s="196"/>
      <c r="AF52" s="196"/>
      <c r="AG52" s="196"/>
      <c r="AH52" s="196"/>
      <c r="AI52" s="196"/>
      <c r="AJ52" s="196"/>
      <c r="AK52" s="196"/>
      <c r="AL52" s="196"/>
      <c r="AM52" s="196"/>
      <c r="AN52" s="196"/>
      <c r="AO52" s="196"/>
      <c r="AP52" s="196"/>
      <c r="AQ52" s="196"/>
      <c r="AR52" s="196"/>
    </row>
    <row r="53" spans="1:50" ht="11.25" customHeight="1" x14ac:dyDescent="0.35">
      <c r="A53" s="187"/>
      <c r="B53" s="198" t="s">
        <v>236</v>
      </c>
      <c r="C53" s="199"/>
      <c r="D53" s="188"/>
      <c r="E53" s="188"/>
      <c r="F53" s="188"/>
      <c r="G53" s="188"/>
      <c r="H53" s="188"/>
      <c r="AS53" s="196"/>
      <c r="AT53" s="196"/>
      <c r="AU53" s="196"/>
      <c r="AV53" s="196"/>
      <c r="AW53" s="196"/>
      <c r="AX53" s="197"/>
    </row>
    <row r="54" spans="1:50" ht="14.25" customHeight="1" x14ac:dyDescent="0.35">
      <c r="A54" s="187"/>
      <c r="B54" s="201"/>
      <c r="C54" s="202" t="s">
        <v>237</v>
      </c>
      <c r="D54" s="188" t="s">
        <v>238</v>
      </c>
      <c r="E54" s="188"/>
      <c r="F54" s="188"/>
      <c r="G54" s="188"/>
      <c r="H54" s="188"/>
      <c r="AX54" s="200"/>
    </row>
    <row r="55" spans="1:50" ht="17.25" customHeight="1" x14ac:dyDescent="0.35">
      <c r="A55" s="187"/>
      <c r="B55" s="201"/>
      <c r="C55" s="202" t="s">
        <v>237</v>
      </c>
      <c r="D55" s="188" t="s">
        <v>239</v>
      </c>
      <c r="E55" s="188"/>
      <c r="F55" s="188"/>
      <c r="G55" s="188"/>
      <c r="H55" s="188"/>
      <c r="AX55" s="200"/>
    </row>
    <row r="56" spans="1:50" x14ac:dyDescent="0.35">
      <c r="A56" s="187"/>
      <c r="B56" s="201"/>
      <c r="C56" s="202" t="s">
        <v>240</v>
      </c>
      <c r="D56" s="188" t="s">
        <v>241</v>
      </c>
      <c r="E56" s="188"/>
      <c r="F56" s="188"/>
      <c r="G56" s="188"/>
      <c r="H56" s="188"/>
      <c r="AX56" s="200"/>
    </row>
    <row r="57" spans="1:50" x14ac:dyDescent="0.35">
      <c r="A57" s="187"/>
      <c r="B57" s="203"/>
      <c r="C57" s="189"/>
      <c r="D57" s="204" t="s">
        <v>242</v>
      </c>
      <c r="E57" s="188"/>
      <c r="F57" s="188"/>
      <c r="G57" s="188"/>
      <c r="H57" s="188"/>
      <c r="AX57" s="200"/>
    </row>
    <row r="58" spans="1:50" x14ac:dyDescent="0.35">
      <c r="A58" s="187"/>
      <c r="B58" s="205"/>
      <c r="C58" s="206"/>
      <c r="D58" s="207" t="s">
        <v>243</v>
      </c>
      <c r="E58" s="188"/>
      <c r="F58" s="188"/>
      <c r="G58" s="188"/>
      <c r="H58" s="188"/>
      <c r="AX58" s="200"/>
    </row>
    <row r="59" spans="1:50" ht="17.25" customHeight="1" x14ac:dyDescent="0.35">
      <c r="A59" s="187"/>
      <c r="B59" s="208"/>
      <c r="C59" s="209"/>
      <c r="D59" s="209"/>
      <c r="E59" s="209"/>
      <c r="F59" s="209"/>
      <c r="G59" s="209"/>
      <c r="H59" s="209"/>
      <c r="I59" s="210"/>
      <c r="J59" s="210"/>
      <c r="K59" s="210"/>
      <c r="L59" s="210"/>
      <c r="M59" s="210"/>
      <c r="N59" s="210"/>
      <c r="O59" s="210"/>
      <c r="P59" s="210"/>
      <c r="Q59" s="210"/>
      <c r="R59" s="210"/>
      <c r="S59" s="210"/>
      <c r="T59" s="210"/>
      <c r="U59" s="210"/>
      <c r="V59" s="210"/>
      <c r="W59" s="210"/>
      <c r="X59" s="210"/>
      <c r="Y59" s="210"/>
      <c r="Z59" s="210"/>
      <c r="AA59" s="210"/>
      <c r="AB59" s="210"/>
      <c r="AC59" s="210"/>
      <c r="AD59" s="210"/>
      <c r="AE59" s="210"/>
      <c r="AF59" s="210"/>
      <c r="AG59" s="210"/>
      <c r="AH59" s="210"/>
      <c r="AI59" s="210"/>
      <c r="AJ59" s="210"/>
      <c r="AK59" s="210"/>
      <c r="AL59" s="210"/>
      <c r="AM59" s="210"/>
      <c r="AN59" s="210"/>
      <c r="AO59" s="210"/>
      <c r="AP59" s="210"/>
      <c r="AQ59" s="210"/>
      <c r="AR59" s="210"/>
      <c r="AX59" s="200"/>
    </row>
    <row r="60" spans="1:50" ht="9.75" customHeight="1" x14ac:dyDescent="0.35">
      <c r="A60" s="187"/>
      <c r="B60" s="192"/>
      <c r="C60" s="192"/>
      <c r="D60" s="188"/>
      <c r="AS60" s="210"/>
      <c r="AT60" s="210"/>
      <c r="AU60" s="210"/>
      <c r="AV60" s="210"/>
      <c r="AW60" s="210"/>
      <c r="AX60" s="211"/>
    </row>
    <row r="61" spans="1:50" ht="9" customHeight="1" x14ac:dyDescent="0.35">
      <c r="A61" s="212"/>
      <c r="B61" s="212"/>
      <c r="C61" s="212"/>
      <c r="D61" s="543" t="s">
        <v>244</v>
      </c>
      <c r="E61" s="543"/>
      <c r="F61" s="543"/>
      <c r="G61" s="543"/>
      <c r="H61" s="543"/>
      <c r="I61" s="543"/>
      <c r="J61" s="543"/>
      <c r="K61" s="543"/>
      <c r="L61" s="543"/>
      <c r="M61" s="543"/>
      <c r="N61" s="543"/>
      <c r="O61" s="543"/>
      <c r="P61" s="543"/>
    </row>
    <row r="62" spans="1:50" ht="13.5" customHeight="1" x14ac:dyDescent="0.35">
      <c r="A62" s="212"/>
      <c r="B62" s="213"/>
      <c r="C62" s="212"/>
      <c r="D62" s="543"/>
      <c r="E62" s="543"/>
      <c r="F62" s="543"/>
      <c r="G62" s="543"/>
      <c r="H62" s="543"/>
      <c r="I62" s="543"/>
      <c r="J62" s="543"/>
      <c r="K62" s="543"/>
      <c r="L62" s="543"/>
      <c r="M62" s="543"/>
      <c r="N62" s="543"/>
      <c r="O62" s="543"/>
      <c r="P62" s="543"/>
      <c r="Q62" s="196"/>
      <c r="R62" s="196"/>
      <c r="S62" s="196"/>
      <c r="T62" s="196"/>
      <c r="U62" s="196"/>
      <c r="V62" s="196"/>
      <c r="W62" s="196"/>
      <c r="X62" s="196"/>
      <c r="Y62" s="196"/>
      <c r="Z62" s="196"/>
      <c r="AA62" s="196"/>
      <c r="AB62" s="196"/>
      <c r="AC62" s="196"/>
      <c r="AD62" s="196"/>
      <c r="AE62" s="196"/>
      <c r="AF62" s="196"/>
      <c r="AG62" s="196"/>
      <c r="AH62" s="196"/>
      <c r="AI62" s="196"/>
      <c r="AJ62" s="196"/>
      <c r="AK62" s="196"/>
      <c r="AL62" s="196"/>
      <c r="AM62" s="196"/>
      <c r="AN62" s="196"/>
      <c r="AO62" s="196"/>
      <c r="AP62" s="196"/>
      <c r="AQ62" s="196"/>
      <c r="AR62" s="196"/>
    </row>
    <row r="63" spans="1:50" ht="13.5" customHeight="1" x14ac:dyDescent="0.35">
      <c r="A63" s="187"/>
      <c r="B63" s="203"/>
      <c r="C63" s="202" t="s">
        <v>245</v>
      </c>
      <c r="D63" s="188" t="s">
        <v>246</v>
      </c>
      <c r="E63" s="188"/>
      <c r="AS63" s="196"/>
      <c r="AT63" s="196"/>
      <c r="AU63" s="196"/>
      <c r="AV63" s="196"/>
      <c r="AW63" s="196"/>
      <c r="AX63" s="197"/>
    </row>
    <row r="64" spans="1:50" x14ac:dyDescent="0.35">
      <c r="A64" s="187"/>
      <c r="B64" s="214"/>
      <c r="C64" s="202"/>
      <c r="D64" s="188" t="s">
        <v>247</v>
      </c>
      <c r="E64" s="188"/>
      <c r="AX64" s="200"/>
    </row>
    <row r="65" spans="1:50" x14ac:dyDescent="0.35">
      <c r="A65" s="187"/>
      <c r="B65" s="214"/>
      <c r="C65" s="188"/>
      <c r="D65" s="188" t="s">
        <v>248</v>
      </c>
      <c r="E65" s="188"/>
      <c r="AX65" s="200"/>
    </row>
    <row r="66" spans="1:50" x14ac:dyDescent="0.35">
      <c r="A66" s="187"/>
      <c r="B66" s="203"/>
      <c r="C66" s="202" t="s">
        <v>237</v>
      </c>
      <c r="D66" s="188" t="s">
        <v>249</v>
      </c>
      <c r="E66" s="188"/>
      <c r="AX66" s="200"/>
    </row>
    <row r="67" spans="1:50" x14ac:dyDescent="0.35">
      <c r="A67" s="187"/>
      <c r="B67" s="208"/>
      <c r="C67" s="209"/>
      <c r="D67" s="209"/>
      <c r="E67" s="209"/>
      <c r="F67" s="210"/>
      <c r="G67" s="210"/>
      <c r="H67" s="210"/>
      <c r="I67" s="210"/>
      <c r="J67" s="210"/>
      <c r="K67" s="210"/>
      <c r="L67" s="210"/>
      <c r="M67" s="210"/>
      <c r="N67" s="210"/>
      <c r="O67" s="210"/>
      <c r="P67" s="210"/>
      <c r="Q67" s="210"/>
      <c r="R67" s="210"/>
      <c r="S67" s="210"/>
      <c r="T67" s="210"/>
      <c r="U67" s="210"/>
      <c r="V67" s="210"/>
      <c r="W67" s="210"/>
      <c r="X67" s="210"/>
      <c r="Y67" s="210"/>
      <c r="Z67" s="210"/>
      <c r="AA67" s="210"/>
      <c r="AB67" s="210"/>
      <c r="AC67" s="210"/>
      <c r="AD67" s="210"/>
      <c r="AE67" s="210"/>
      <c r="AF67" s="210"/>
      <c r="AG67" s="210"/>
      <c r="AH67" s="210"/>
      <c r="AI67" s="210"/>
      <c r="AJ67" s="210"/>
      <c r="AK67" s="210"/>
      <c r="AL67" s="210"/>
      <c r="AM67" s="210"/>
      <c r="AN67" s="210"/>
      <c r="AO67" s="210"/>
      <c r="AP67" s="210"/>
      <c r="AQ67" s="210"/>
      <c r="AR67" s="210"/>
      <c r="AX67" s="200"/>
    </row>
    <row r="68" spans="1:50" ht="9.75" customHeight="1" x14ac:dyDescent="0.35">
      <c r="AS68" s="210"/>
      <c r="AT68" s="210"/>
      <c r="AU68" s="210"/>
      <c r="AV68" s="210"/>
      <c r="AW68" s="210"/>
      <c r="AX68" s="211"/>
    </row>
  </sheetData>
  <sheetProtection algorithmName="SHA-512" hashValue="IEvTX8lM5panAqQDL0cxyS/i7QvAeulW1Xr2pXj28L8fElhb44+RM4xRVx4YnwG0DbiuGkam6jDHjrYs93XWhA==" saltValue="bdFaC8ZpFssnBWsCGig4CA==" spinCount="100000" sheet="1" objects="1" scenarios="1"/>
  <mergeCells count="2">
    <mergeCell ref="D51:P52"/>
    <mergeCell ref="D61:P62"/>
  </mergeCells>
  <phoneticPr fontId="5"/>
  <printOptions horizontalCentered="1" verticalCentered="1"/>
  <pageMargins left="0.35433070866141736" right="0.35433070866141736" top="0.39370078740157483" bottom="0.23622047244094491" header="0.15748031496062992" footer="0.19685039370078741"/>
  <pageSetup paperSize="9" scale="7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諸説明</vt:lpstr>
      <vt:lpstr>宿泊人数・交通手段確認書</vt:lpstr>
      <vt:lpstr>選手登録表(メンバー表)</vt:lpstr>
      <vt:lpstr>食物アレルギー一覧</vt:lpstr>
      <vt:lpstr>注意事項記入例</vt:lpstr>
      <vt:lpstr>食物アレルギー詳細報告書</vt:lpstr>
      <vt:lpstr>キャンセル料規定</vt:lpstr>
      <vt:lpstr>大会競技規定</vt:lpstr>
      <vt:lpstr>キャンセル料規定!Print_Area</vt:lpstr>
      <vt:lpstr>宿泊人数・交通手段確認書!Print_Area</vt:lpstr>
      <vt:lpstr>諸説明!Print_Area</vt:lpstr>
      <vt:lpstr>食物アレルギー一覧!Print_Area</vt:lpstr>
      <vt:lpstr>食物アレルギー詳細報告書!Print_Area</vt:lpstr>
      <vt:lpstr>大会競技規定!Print_Area</vt:lpstr>
      <vt:lpstr>注意事項記入例!Print_Area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fukazawa</dc:creator>
  <cp:lastModifiedBy>spoadmin</cp:lastModifiedBy>
  <cp:lastPrinted>2024-10-18T05:27:52Z</cp:lastPrinted>
  <dcterms:created xsi:type="dcterms:W3CDTF">2022-05-20T04:34:05Z</dcterms:created>
  <dcterms:modified xsi:type="dcterms:W3CDTF">2025-02-14T03:49:02Z</dcterms:modified>
</cp:coreProperties>
</file>