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92.168.0.123\d\会社共有\▶大会\1小学生大会\★夏大会\7月 Jスクール尾瀬サマーキャンプ\第一弾\"/>
    </mc:Choice>
  </mc:AlternateContent>
  <xr:revisionPtr revIDLastSave="0" documentId="13_ncr:1_{D54F2B48-E6D7-4DF7-A856-E0E541706F28}" xr6:coauthVersionLast="47" xr6:coauthVersionMax="47" xr10:uidLastSave="{00000000-0000-0000-0000-000000000000}"/>
  <bookViews>
    <workbookView xWindow="-4215" yWindow="-16320" windowWidth="29040" windowHeight="15720" xr2:uid="{00000000-000D-0000-FFFF-FFFF00000000}"/>
  </bookViews>
  <sheets>
    <sheet name="諸説明" sheetId="28" r:id="rId1"/>
    <sheet name="宿泊人数・交通手段確認書" sheetId="26" r:id="rId2"/>
    <sheet name="保険名簿" sheetId="27" r:id="rId3"/>
    <sheet name="食物アレルギー一覧" sheetId="15" r:id="rId4"/>
    <sheet name="注意事項記入例" sheetId="22" r:id="rId5"/>
    <sheet name="食物アレルギー詳細報告書" sheetId="21" r:id="rId6"/>
    <sheet name="キャンセル料規定" sheetId="24" r:id="rId7"/>
    <sheet name="大会競技規定 " sheetId="29" r:id="rId8"/>
  </sheets>
  <definedNames>
    <definedName name="_xlnm.Print_Area" localSheetId="6">キャンセル料規定!$A$1:$V$58</definedName>
    <definedName name="_xlnm.Print_Area" localSheetId="1">宿泊人数・交通手段確認書!$A$1:$N$55</definedName>
    <definedName name="_xlnm.Print_Area" localSheetId="0">諸説明!$A$1:$U$61</definedName>
    <definedName name="_xlnm.Print_Area" localSheetId="3">食物アレルギー一覧!$A$1:$T$32</definedName>
    <definedName name="_xlnm.Print_Area" localSheetId="5">食物アレルギー詳細報告書!$A$1:$AD$39</definedName>
    <definedName name="_xlnm.Print_Area" localSheetId="7">'大会競技規定 '!$A$1:$K$31</definedName>
    <definedName name="_xlnm.Print_Area" localSheetId="4">注意事項記入例!$A$2:$T$31</definedName>
    <definedName name="_xlnm.Print_Area" localSheetId="2">保険名簿!$A$1:$J$43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24" l="1"/>
  <c r="P2" i="24"/>
  <c r="M1" i="24"/>
  <c r="R2" i="15"/>
  <c r="O2" i="15"/>
  <c r="L1" i="15"/>
  <c r="J2" i="27"/>
  <c r="H2" i="27"/>
  <c r="E1" i="27"/>
  <c r="N2" i="26"/>
  <c r="L2" i="26"/>
  <c r="I1" i="26"/>
  <c r="O26" i="28"/>
  <c r="O25" i="28"/>
  <c r="O24" i="28"/>
  <c r="O23" i="28"/>
  <c r="O21" i="28"/>
  <c r="O20" i="28"/>
  <c r="O19" i="28"/>
  <c r="O27" i="28" l="1"/>
  <c r="O28" i="28"/>
  <c r="B13" i="26"/>
  <c r="M12" i="26"/>
  <c r="M14" i="26"/>
  <c r="M16" i="26"/>
  <c r="M18" i="26"/>
  <c r="B16" i="26" l="1"/>
  <c r="B19" i="26"/>
  <c r="B14" i="26"/>
  <c r="N22" i="24" l="1"/>
  <c r="P13" i="24" l="1"/>
  <c r="M16" i="24"/>
  <c r="P16" i="24"/>
  <c r="M19" i="24"/>
  <c r="P19" i="24"/>
</calcChain>
</file>

<file path=xl/sharedStrings.xml><?xml version="1.0" encoding="utf-8"?>
<sst xmlns="http://schemas.openxmlformats.org/spreadsheetml/2006/main" count="341" uniqueCount="240">
  <si>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</si>
  <si>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</si>
  <si>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</si>
  <si>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</si>
  <si>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</si>
  <si>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</si>
  <si>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</si>
  <si>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</si>
  <si>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</si>
  <si>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</si>
  <si>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</si>
  <si>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</si>
  <si>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</si>
  <si>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</si>
  <si>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</si>
  <si>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</si>
  <si>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</si>
  <si>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</si>
  <si>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</si>
  <si>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</si>
  <si>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</si>
  <si>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</si>
  <si>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</si>
  <si>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</si>
  <si>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</si>
  <si>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</si>
  <si>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</si>
  <si>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</si>
  <si>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</si>
  <si>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</si>
  <si>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</si>
  <si>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</si>
  <si>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</si>
  <si>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</si>
  <si>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</si>
  <si>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</si>
  <si>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</si>
  <si>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</si>
  <si>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</si>
  <si>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</si>
  <si>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</si>
  <si>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</si>
  <si>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※大会前まではメール／オープンチャットの両方でご案内をいたします。</t>
    <rPh sb="1" eb="3">
      <t>タイカイ</t>
    </rPh>
    <rPh sb="3" eb="4">
      <t>マエ</t>
    </rPh>
    <rPh sb="20" eb="22">
      <t>リョウホウ</t>
    </rPh>
    <rPh sb="24" eb="26">
      <t>アンナイ</t>
    </rPh>
    <phoneticPr fontId="8"/>
  </si>
  <si>
    <t>チーム名</t>
    <rPh sb="3" eb="4">
      <t>メイ</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</si>
  <si>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</si>
  <si>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</si>
  <si>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</si>
  <si>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</si>
  <si>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</si>
  <si>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</si>
  <si>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</si>
  <si>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※どちらか必ず選択してください。</t>
    <rPh sb="5" eb="6">
      <t>カナラ</t>
    </rPh>
    <rPh sb="7" eb="9">
      <t>センタク</t>
    </rPh>
    <phoneticPr fontId="4"/>
  </si>
  <si>
    <t>個</t>
    <rPh sb="0" eb="1">
      <t>コ</t>
    </rPh>
    <phoneticPr fontId="4"/>
  </si>
  <si>
    <t>　◇交通手段</t>
    <rPh sb="2" eb="6">
      <t>コウツウシュダン</t>
    </rPh>
    <phoneticPr fontId="4"/>
  </si>
  <si>
    <t>　◇アレルギー対応の有無</t>
    <rPh sb="7" eb="9">
      <t>タイオウ</t>
    </rPh>
    <rPh sb="10" eb="12">
      <t>ウム</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</si>
  <si>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</si>
  <si>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</si>
  <si>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</si>
  <si>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</si>
  <si>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</si>
  <si>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</si>
  <si>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</si>
  <si>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</si>
  <si>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</si>
  <si>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</si>
  <si>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</si>
  <si>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</si>
  <si>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</si>
  <si>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</si>
  <si>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</si>
  <si>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</si>
  <si>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</si>
  <si>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</si>
  <si>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</si>
  <si>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</si>
  <si>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</si>
  <si>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</si>
  <si>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</si>
  <si>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</si>
  <si>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</si>
  <si>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</si>
  <si>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</si>
  <si>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</si>
  <si>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</si>
  <si>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</si>
  <si>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</si>
  <si>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</si>
  <si>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</si>
  <si>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</si>
  <si>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</si>
  <si>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</si>
  <si>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</si>
  <si>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ストッキング</t>
    <phoneticPr fontId="4"/>
  </si>
  <si>
    <t>FP</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</si>
  <si>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</si>
  <si>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</si>
  <si>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</si>
  <si>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</si>
  <si>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</si>
  <si>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</si>
  <si>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</si>
  <si>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</si>
  <si>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</si>
  <si>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</si>
  <si>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</si>
  <si>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</si>
  <si>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</si>
  <si>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</si>
  <si>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</si>
  <si>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</si>
  <si>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</si>
  <si>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</si>
  <si>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</si>
  <si>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</si>
  <si>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</si>
  <si>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</si>
  <si>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</si>
  <si>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</si>
  <si>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</si>
  <si>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</si>
  <si>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</si>
  <si>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</si>
  <si>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</si>
  <si>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</si>
  <si>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</si>
  <si>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</si>
  <si>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</si>
  <si>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</si>
  <si>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</si>
  <si>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</si>
  <si>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</si>
  <si>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</si>
  <si>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</si>
  <si>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</si>
  <si>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</si>
  <si>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</si>
  <si>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</si>
  <si>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</si>
  <si>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</si>
  <si>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</si>
  <si>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</si>
  <si>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</si>
  <si>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</si>
  <si>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</si>
  <si>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</si>
  <si>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</si>
  <si>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</si>
  <si>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</si>
  <si>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</si>
  <si>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</si>
  <si>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</si>
  <si>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</si>
  <si>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</si>
  <si>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</si>
  <si>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</si>
  <si>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</si>
  <si>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</si>
  <si>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</si>
  <si>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</si>
  <si>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</si>
  <si>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</si>
  <si>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</si>
  <si>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前泊　希望する</t>
    <rPh sb="0" eb="2">
      <t>ゼンパク</t>
    </rPh>
    <rPh sb="3" eb="5">
      <t>キボウ</t>
    </rPh>
    <phoneticPr fontId="4"/>
  </si>
  <si>
    <t>後泊　希望する</t>
    <rPh sb="0" eb="2">
      <t>アトハク</t>
    </rPh>
    <rPh sb="3" eb="5">
      <t>キボウ</t>
    </rPh>
    <phoneticPr fontId="4"/>
  </si>
  <si>
    <t>希望する</t>
    <rPh sb="0" eb="2">
      <t>キボウ</t>
    </rPh>
    <phoneticPr fontId="4"/>
  </si>
  <si>
    <t>希望しない</t>
    <rPh sb="0" eb="2">
      <t>キボウ</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</si>
  <si>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</si>
  <si>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</si>
  <si>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t>保護者</t>
    <rPh sb="0" eb="3">
      <t>ホゴシャ</t>
    </rPh>
    <phoneticPr fontId="4"/>
  </si>
  <si>
    <t>※大会2週間前までにご提出ください。それ以降は対応できかねます。予めご了承ください。</t>
    <rPh sb="1" eb="3">
      <t>タイカイ</t>
    </rPh>
    <rPh sb="4" eb="6">
      <t>シュウカン</t>
    </rPh>
    <rPh sb="6" eb="7">
      <t>マエ</t>
    </rPh>
    <rPh sb="11" eb="13">
      <t>テイシュツ</t>
    </rPh>
    <rPh sb="20" eb="22">
      <t>イコウ</t>
    </rPh>
    <rPh sb="23" eb="25">
      <t>タイオウ</t>
    </rPh>
    <rPh sb="32" eb="33">
      <t>アラカジ</t>
    </rPh>
    <rPh sb="35" eb="37">
      <t>リョウショウ</t>
    </rPh>
    <phoneticPr fontId="4"/>
  </si>
  <si>
    <t>《2泊3日》</t>
    <rPh sb="2" eb="3">
      <t>ハク</t>
    </rPh>
    <rPh sb="4" eb="5">
      <t>ヒ</t>
    </rPh>
    <phoneticPr fontId="4"/>
  </si>
  <si>
    <r>
      <t>大会前日</t>
    </r>
    <r>
      <rPr>
        <b/>
        <sz val="11"/>
        <color rgb="FFFF0000"/>
        <rFont val="Meiryo UI"/>
        <family val="3"/>
        <charset val="128"/>
      </rPr>
      <t>17時以降</t>
    </r>
    <r>
      <rPr>
        <sz val="11"/>
        <color theme="1"/>
        <rFont val="Meiryo UI"/>
        <family val="3"/>
        <charset val="128"/>
      </rPr>
      <t>から大会当日10時まで</t>
    </r>
    <rPh sb="11" eb="13">
      <t>タイカイ</t>
    </rPh>
    <rPh sb="13" eb="15">
      <t>トウジツ</t>
    </rPh>
    <rPh sb="17" eb="18">
      <t>ジ</t>
    </rPh>
    <phoneticPr fontId="4"/>
  </si>
  <si>
    <t>大会当日10時以降</t>
    <rPh sb="2" eb="4">
      <t>トウジツ</t>
    </rPh>
    <rPh sb="6" eb="7">
      <t>ジ</t>
    </rPh>
    <rPh sb="7" eb="9">
      <t>イコウ</t>
    </rPh>
    <phoneticPr fontId="4"/>
  </si>
  <si>
    <t>なし</t>
    <phoneticPr fontId="4"/>
  </si>
  <si>
    <t>　　あり</t>
    <phoneticPr fontId="4"/>
  </si>
  <si>
    <t>なし</t>
    <phoneticPr fontId="4"/>
  </si>
  <si>
    <t>あり</t>
    <phoneticPr fontId="4"/>
  </si>
  <si>
    <t>　◎宿泊直前の人数減はキャンセル料が発生いたしますので十分、ご注意ください。詳細は「キャンセル料について」をご覧ください。</t>
    <rPh sb="2" eb="4">
      <t>シュクハク</t>
    </rPh>
    <rPh sb="4" eb="6">
      <t>チョクゼン</t>
    </rPh>
    <rPh sb="7" eb="9">
      <t>ニンズウ</t>
    </rPh>
    <rPh sb="9" eb="10">
      <t>ゲン</t>
    </rPh>
    <rPh sb="38" eb="40">
      <t>ショウサイ</t>
    </rPh>
    <phoneticPr fontId="4"/>
  </si>
  <si>
    <t>　◎提出期限までに返送いただけない場合は、宿泊先が決まらず、皆様方へのご案内が遅れてしまいますので､ご協力をお願いします。</t>
    <phoneticPr fontId="4"/>
  </si>
  <si>
    <t>希望の宿　※参考にさせていただきます。ご希望に添えない場合もございますので予めご了承下さい。</t>
    <phoneticPr fontId="4"/>
  </si>
  <si>
    <t>ドライバー</t>
    <phoneticPr fontId="4"/>
  </si>
  <si>
    <t>トレーナー</t>
    <phoneticPr fontId="4"/>
  </si>
  <si>
    <t>～</t>
    <phoneticPr fontId="4"/>
  </si>
  <si>
    <t>宿泊人数・交通手段等確認書</t>
    <phoneticPr fontId="4"/>
  </si>
  <si>
    <t>旅行開始日の当日10時までに解除</t>
    <rPh sb="0" eb="2">
      <t>リョコウ</t>
    </rPh>
    <rPh sb="2" eb="5">
      <t>カイシビ</t>
    </rPh>
    <rPh sb="6" eb="8">
      <t>トウジツ</t>
    </rPh>
    <rPh sb="10" eb="11">
      <t>ジ</t>
    </rPh>
    <rPh sb="14" eb="16">
      <t>カイジョ</t>
    </rPh>
    <phoneticPr fontId="4"/>
  </si>
  <si>
    <t>チーム
代表者</t>
    <rPh sb="4" eb="7">
      <t>ダイヒョウシャ</t>
    </rPh>
    <phoneticPr fontId="4"/>
  </si>
  <si>
    <t>代表者
携帯番号</t>
    <rPh sb="0" eb="3">
      <t>ダイヒョウシャ</t>
    </rPh>
    <rPh sb="4" eb="8">
      <t>ケイタイバンゴウ</t>
    </rPh>
    <phoneticPr fontId="4"/>
  </si>
  <si>
    <t>※メンバー表及び保険名簿として使用いたします。参加される方全員のお名前を正確にご記入ください。</t>
    <phoneticPr fontId="4"/>
  </si>
  <si>
    <t>パンツ</t>
    <phoneticPr fontId="4"/>
  </si>
  <si>
    <t>メイン</t>
    <phoneticPr fontId="4"/>
  </si>
  <si>
    <t>サブ</t>
    <phoneticPr fontId="4"/>
  </si>
  <si>
    <t>保険名簿</t>
    <rPh sb="0" eb="4">
      <t>ホケンメイボ</t>
    </rPh>
    <phoneticPr fontId="4"/>
  </si>
  <si>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4"/>
  </si>
  <si>
    <t>※必須</t>
    <rPh sb="1" eb="3">
      <t>ヒッス</t>
    </rPh>
    <phoneticPr fontId="4"/>
  </si>
  <si>
    <t>観光バス</t>
    <rPh sb="0" eb="2">
      <t>カンコウ</t>
    </rPh>
    <phoneticPr fontId="4"/>
  </si>
  <si>
    <t xml:space="preserve">   → 見積り希望の際は、</t>
    <rPh sb="5" eb="7">
      <t>ミツモ</t>
    </rPh>
    <rPh sb="8" eb="10">
      <t>キボウ</t>
    </rPh>
    <rPh sb="11" eb="12">
      <t>サイ</t>
    </rPh>
    <phoneticPr fontId="4"/>
  </si>
  <si>
    <t>コチラ</t>
    <phoneticPr fontId="4"/>
  </si>
  <si>
    <t>よりお問い合わせください。</t>
    <phoneticPr fontId="4"/>
  </si>
  <si>
    <t>チームバス</t>
    <phoneticPr fontId="4"/>
  </si>
  <si>
    <t>自家用車</t>
    <rPh sb="0" eb="4">
      <t>ジカヨウシャ</t>
    </rPh>
    <phoneticPr fontId="4"/>
  </si>
  <si>
    <t>高速バス</t>
    <rPh sb="0" eb="2">
      <t>コウソク</t>
    </rPh>
    <phoneticPr fontId="4"/>
  </si>
  <si>
    <t>電車/新幹線/バス</t>
    <rPh sb="0" eb="2">
      <t>デンシャ</t>
    </rPh>
    <rPh sb="3" eb="6">
      <t>シンカンセン</t>
    </rPh>
    <phoneticPr fontId="4"/>
  </si>
  <si>
    <r>
      <t>→</t>
    </r>
    <r>
      <rPr>
        <b/>
        <u/>
        <sz val="10"/>
        <color theme="1"/>
        <rFont val="Meiryo UI"/>
        <family val="3"/>
        <charset val="128"/>
      </rPr>
      <t>武尊口バス停</t>
    </r>
    <r>
      <rPr>
        <sz val="10"/>
        <color theme="1"/>
        <rFont val="Meiryo UI"/>
        <family val="3"/>
        <charset val="128"/>
      </rPr>
      <t>からの送迎希望</t>
    </r>
    <rPh sb="1" eb="3">
      <t>ホタカ</t>
    </rPh>
    <rPh sb="3" eb="4">
      <t>クチ</t>
    </rPh>
    <rPh sb="6" eb="7">
      <t>テイ</t>
    </rPh>
    <rPh sb="10" eb="12">
      <t>ソウゲイ</t>
    </rPh>
    <rPh sb="12" eb="14">
      <t>キボウ</t>
    </rPh>
    <phoneticPr fontId="4"/>
  </si>
  <si>
    <r>
      <t>→</t>
    </r>
    <r>
      <rPr>
        <b/>
        <u/>
        <sz val="10"/>
        <color theme="1"/>
        <rFont val="Meiryo UI"/>
        <family val="3"/>
        <charset val="128"/>
      </rPr>
      <t>花咲入口(切通し)バス停</t>
    </r>
    <r>
      <rPr>
        <sz val="10"/>
        <color theme="1"/>
        <rFont val="Meiryo UI"/>
        <family val="3"/>
        <charset val="128"/>
      </rPr>
      <t>からの送迎希望</t>
    </r>
    <rPh sb="1" eb="3">
      <t>ハナサキ</t>
    </rPh>
    <rPh sb="3" eb="5">
      <t>イリグチ</t>
    </rPh>
    <rPh sb="6" eb="8">
      <t>キリドオ</t>
    </rPh>
    <rPh sb="12" eb="13">
      <t>テイ</t>
    </rPh>
    <rPh sb="16" eb="18">
      <t>ソウゲイ</t>
    </rPh>
    <rPh sb="18" eb="20">
      <t>キボウ</t>
    </rPh>
    <phoneticPr fontId="4"/>
  </si>
  <si>
    <r>
      <t>　◇請求書宛名　</t>
    </r>
    <r>
      <rPr>
        <sz val="9"/>
        <color theme="1"/>
        <rFont val="Meiryo UI"/>
        <family val="3"/>
        <charset val="128"/>
      </rPr>
      <t>※チーム名と異なる場合は、下記ご記入ください。</t>
    </r>
    <rPh sb="2" eb="7">
      <t>セイキュウショアテナ</t>
    </rPh>
    <rPh sb="21" eb="23">
      <t>カキ</t>
    </rPh>
    <rPh sb="24" eb="26">
      <t>キニュウ</t>
    </rPh>
    <phoneticPr fontId="4"/>
  </si>
  <si>
    <t>　◇2日目夜BBQ希望(’’なし’’の場合でも参加費は変わりません)</t>
    <rPh sb="3" eb="6">
      <t>ニチメヨル</t>
    </rPh>
    <rPh sb="9" eb="11">
      <t>キボウ</t>
    </rPh>
    <rPh sb="19" eb="21">
      <t>バアイ</t>
    </rPh>
    <rPh sb="23" eb="26">
      <t>サンカヒ</t>
    </rPh>
    <rPh sb="27" eb="28">
      <t>カ</t>
    </rPh>
    <phoneticPr fontId="4"/>
  </si>
  <si>
    <t>　◎大幅な人数変更があった場合、部屋割りなどの問題が生じます。 宿の方にも迷惑がかかりますので変更は3名以内でお願いします。</t>
    <phoneticPr fontId="4"/>
  </si>
  <si>
    <r>
      <t>　◇初日追加昼食</t>
    </r>
    <r>
      <rPr>
        <b/>
        <sz val="11"/>
        <color rgb="FFFF0000"/>
        <rFont val="Meiryo UI"/>
        <family val="3"/>
        <charset val="128"/>
      </rPr>
      <t>(900円)</t>
    </r>
    <rPh sb="2" eb="4">
      <t>ショニチ</t>
    </rPh>
    <rPh sb="4" eb="6">
      <t>ツイカ</t>
    </rPh>
    <rPh sb="6" eb="8">
      <t>チュウショク</t>
    </rPh>
    <rPh sb="12" eb="13">
      <t>エン</t>
    </rPh>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</si>
  <si>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</si>
  <si>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</si>
  <si>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</si>
  <si>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</si>
  <si>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</si>
  <si>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t>※当保険は、新型コロナウイルス、熱中症等は対象外となります。</t>
    <phoneticPr fontId="4"/>
  </si>
  <si>
    <t>※オープンチャット上での名前は、【チーム名+苗字】でお願いします。</t>
  </si>
  <si>
    <t>②保険名簿</t>
    <rPh sb="1" eb="5">
      <t>ホケンメイボ</t>
    </rPh>
    <phoneticPr fontId="4"/>
  </si>
  <si>
    <t>Jr.FESTA　尾瀬ステージ②</t>
    <phoneticPr fontId="4"/>
  </si>
  <si>
    <t>(※20%料金)</t>
    <rPh sb="5" eb="7">
      <t>リョウキン</t>
    </rPh>
    <phoneticPr fontId="4"/>
  </si>
  <si>
    <t>　◇試合日程に関するご要望</t>
    <rPh sb="2" eb="4">
      <t>シアイ</t>
    </rPh>
    <rPh sb="4" eb="6">
      <t>ニッテイ</t>
    </rPh>
    <rPh sb="7" eb="8">
      <t>カン</t>
    </rPh>
    <rPh sb="11" eb="13">
      <t>ヨウボウ</t>
    </rPh>
    <phoneticPr fontId="4"/>
  </si>
  <si>
    <t>大会競技規定</t>
    <rPh sb="0" eb="2">
      <t>タイカイ</t>
    </rPh>
    <rPh sb="2" eb="4">
      <t>キョウギ</t>
    </rPh>
    <rPh sb="4" eb="6">
      <t>キテイ</t>
    </rPh>
    <phoneticPr fontId="58"/>
  </si>
  <si>
    <t>①原則として、日本サッカー協会競技規則に準ずる。</t>
    <rPh sb="1" eb="3">
      <t>ゲンソク</t>
    </rPh>
    <rPh sb="7" eb="9">
      <t>ニホン</t>
    </rPh>
    <rPh sb="13" eb="15">
      <t>キョウカイ</t>
    </rPh>
    <rPh sb="15" eb="17">
      <t>キョウギ</t>
    </rPh>
    <rPh sb="17" eb="19">
      <t>キソク</t>
    </rPh>
    <rPh sb="20" eb="21">
      <t>ジュン</t>
    </rPh>
    <phoneticPr fontId="58"/>
  </si>
  <si>
    <t>②試合時間</t>
    <rPh sb="1" eb="3">
      <t>シアイ</t>
    </rPh>
    <rPh sb="3" eb="5">
      <t>ジカン</t>
    </rPh>
    <phoneticPr fontId="58"/>
  </si>
  <si>
    <t>③勝敗の決定について</t>
    <rPh sb="1" eb="3">
      <t>ショウハイ</t>
    </rPh>
    <rPh sb="4" eb="6">
      <t>ケッテイ</t>
    </rPh>
    <phoneticPr fontId="4"/>
  </si>
  <si>
    <t>　順位は勝点制にて決定（勝点は1勝につき勝点3、引き分けは1点、負けは0点）</t>
    <phoneticPr fontId="4"/>
  </si>
  <si>
    <t>　予選リーグ及び順位別リーグで同点の場合は延長戦、PK戦は行わない</t>
    <rPh sb="8" eb="10">
      <t>ジュンイ</t>
    </rPh>
    <rPh sb="10" eb="11">
      <t>ベツ</t>
    </rPh>
    <rPh sb="15" eb="17">
      <t>ドウテン</t>
    </rPh>
    <rPh sb="18" eb="20">
      <t>バアイ</t>
    </rPh>
    <rPh sb="21" eb="24">
      <t>エンチョウセン</t>
    </rPh>
    <rPh sb="27" eb="28">
      <t>セン</t>
    </rPh>
    <rPh sb="29" eb="30">
      <t>オコナ</t>
    </rPh>
    <phoneticPr fontId="58"/>
  </si>
  <si>
    <t>　トーナメント戦で同点の場合、即PK戦を行う（両チーム3人ずつ）</t>
    <rPh sb="7" eb="8">
      <t>セン</t>
    </rPh>
    <rPh sb="9" eb="11">
      <t>ドウテン</t>
    </rPh>
    <rPh sb="12" eb="14">
      <t>バアイ</t>
    </rPh>
    <rPh sb="15" eb="16">
      <t>ソク</t>
    </rPh>
    <rPh sb="18" eb="19">
      <t>セン</t>
    </rPh>
    <rPh sb="20" eb="21">
      <t>オコナ</t>
    </rPh>
    <rPh sb="23" eb="24">
      <t>リョウ</t>
    </rPh>
    <rPh sb="28" eb="29">
      <t>ニン</t>
    </rPh>
    <phoneticPr fontId="58"/>
  </si>
  <si>
    <t>④選手交代は『自由な交代』</t>
    <rPh sb="1" eb="3">
      <t>センシュ</t>
    </rPh>
    <rPh sb="3" eb="5">
      <t>コウタイ</t>
    </rPh>
    <rPh sb="7" eb="9">
      <t>ジユウ</t>
    </rPh>
    <rPh sb="10" eb="12">
      <t>コウタイ</t>
    </rPh>
    <phoneticPr fontId="58"/>
  </si>
  <si>
    <t xml:space="preserve">   インプレー、アウトオブプレーに関わらず交代可能だが、交代ゾーンから選手交代を行う。</t>
    <rPh sb="18" eb="19">
      <t>カカ</t>
    </rPh>
    <rPh sb="22" eb="24">
      <t>コウタイ</t>
    </rPh>
    <rPh sb="24" eb="26">
      <t>カノウ</t>
    </rPh>
    <rPh sb="29" eb="31">
      <t>コウタイ</t>
    </rPh>
    <rPh sb="36" eb="40">
      <t>センシュコウタイ</t>
    </rPh>
    <rPh sb="41" eb="42">
      <t>オコナ</t>
    </rPh>
    <phoneticPr fontId="60"/>
  </si>
  <si>
    <t>　 ※交代時は、主審の承認を得る必要はない。</t>
    <rPh sb="3" eb="5">
      <t>コウタイ</t>
    </rPh>
    <rPh sb="5" eb="6">
      <t>トキ</t>
    </rPh>
    <rPh sb="8" eb="10">
      <t>シュシン</t>
    </rPh>
    <rPh sb="11" eb="13">
      <t>ショウニン</t>
    </rPh>
    <rPh sb="14" eb="15">
      <t>エ</t>
    </rPh>
    <rPh sb="16" eb="18">
      <t>ヒツヨウ</t>
    </rPh>
    <phoneticPr fontId="58"/>
  </si>
  <si>
    <t xml:space="preserve">   ただし、GKの交代については、アウトオブプレー時に主審の許可を得て行う。</t>
    <rPh sb="10" eb="12">
      <t>コウタイ</t>
    </rPh>
    <rPh sb="26" eb="27">
      <t>ジ</t>
    </rPh>
    <rPh sb="28" eb="30">
      <t>シュシン</t>
    </rPh>
    <rPh sb="31" eb="33">
      <t>キョカ</t>
    </rPh>
    <rPh sb="34" eb="35">
      <t>エ</t>
    </rPh>
    <rPh sb="36" eb="37">
      <t>オコナ</t>
    </rPh>
    <phoneticPr fontId="60"/>
  </si>
  <si>
    <t>⑤試合球は全カテゴリー4号球を使用。（試合毎に各チームにてご用意願います）</t>
    <rPh sb="1" eb="3">
      <t>シアイ</t>
    </rPh>
    <rPh sb="3" eb="4">
      <t>キュウ</t>
    </rPh>
    <rPh sb="5" eb="6">
      <t>ゼン</t>
    </rPh>
    <rPh sb="12" eb="13">
      <t>ゴウ</t>
    </rPh>
    <rPh sb="13" eb="14">
      <t>キュウ</t>
    </rPh>
    <rPh sb="15" eb="17">
      <t>シヨウ</t>
    </rPh>
    <phoneticPr fontId="58"/>
  </si>
  <si>
    <t>⑥審判は1名、試合をする両チームの指導者にて前・後半で交替して行う。</t>
    <rPh sb="1" eb="3">
      <t>シンパン</t>
    </rPh>
    <rPh sb="5" eb="6">
      <t>メイ</t>
    </rPh>
    <rPh sb="7" eb="9">
      <t>シアイ</t>
    </rPh>
    <rPh sb="12" eb="13">
      <t>リョウ</t>
    </rPh>
    <rPh sb="17" eb="20">
      <t>シドウシャ</t>
    </rPh>
    <rPh sb="22" eb="23">
      <t>マエ</t>
    </rPh>
    <rPh sb="24" eb="26">
      <t>コウハン</t>
    </rPh>
    <rPh sb="27" eb="29">
      <t>コウタイ</t>
    </rPh>
    <rPh sb="31" eb="32">
      <t>オコナ</t>
    </rPh>
    <phoneticPr fontId="58"/>
  </si>
  <si>
    <t>　   ※対戦スケジュールの左側のチームが前半、右側のチームが後半を担当する。</t>
    <phoneticPr fontId="4"/>
  </si>
  <si>
    <t>　　 ※主審を行わないチームは、選手交代やボール交換のサポートをお願いいたします。</t>
    <rPh sb="4" eb="6">
      <t>シュシン</t>
    </rPh>
    <rPh sb="7" eb="8">
      <t>オコナ</t>
    </rPh>
    <rPh sb="16" eb="18">
      <t>センシュ</t>
    </rPh>
    <rPh sb="18" eb="20">
      <t>コウタイ</t>
    </rPh>
    <rPh sb="24" eb="26">
      <t>コウカン</t>
    </rPh>
    <rPh sb="33" eb="34">
      <t>ネガ</t>
    </rPh>
    <phoneticPr fontId="58"/>
  </si>
  <si>
    <t>★審判担当の方へお願い</t>
    <rPh sb="1" eb="5">
      <t>シンパンタントウ</t>
    </rPh>
    <rPh sb="6" eb="7">
      <t>カタ</t>
    </rPh>
    <rPh sb="9" eb="10">
      <t>ネガ</t>
    </rPh>
    <phoneticPr fontId="58"/>
  </si>
  <si>
    <t>　上記のローカルルールを踏まえ、教育的配慮の上、ゲームコントロールをお願いいたします。</t>
    <rPh sb="1" eb="3">
      <t>ジョウキ</t>
    </rPh>
    <rPh sb="12" eb="13">
      <t>フ</t>
    </rPh>
    <rPh sb="16" eb="19">
      <t>キョウイクテキ</t>
    </rPh>
    <rPh sb="19" eb="21">
      <t>ハイリョ</t>
    </rPh>
    <rPh sb="22" eb="23">
      <t>ウエ</t>
    </rPh>
    <phoneticPr fontId="58"/>
  </si>
  <si>
    <t>　なお後半主審を担当した方は、試合終了後、本部（アルモンテG入口）まで</t>
    <rPh sb="3" eb="5">
      <t>コウハン</t>
    </rPh>
    <rPh sb="5" eb="7">
      <t>シュシン</t>
    </rPh>
    <rPh sb="8" eb="10">
      <t>タントウ</t>
    </rPh>
    <rPh sb="12" eb="13">
      <t>カタ</t>
    </rPh>
    <rPh sb="15" eb="17">
      <t>シアイ</t>
    </rPh>
    <rPh sb="17" eb="19">
      <t>シュウリョウ</t>
    </rPh>
    <rPh sb="19" eb="20">
      <t>ゴ</t>
    </rPh>
    <phoneticPr fontId="58"/>
  </si>
  <si>
    <t>　試合結果の報告をお願いいたします。</t>
    <phoneticPr fontId="58"/>
  </si>
  <si>
    <t xml:space="preserve"> 40分（20分-5分-20分）</t>
    <phoneticPr fontId="60"/>
  </si>
  <si>
    <t>⑦ オフサイドあり。（ただし、主審のみで判断する）</t>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</si>
</sst>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62">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9"/>
      <color rgb="FFFF0000"/>
      <name val="Meiryo UI"/>
      <family val="2"/>
      <charset val="128"/>
    </font>
    <font>
      <sz val="10"/>
      <color rgb="FFFF0000"/>
      <name val="Meiryo UI"/>
      <family val="2"/>
      <charset val="128"/>
    </font>
    <font>
      <b/>
      <sz val="20"/>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b/>
      <u/>
      <sz val="10"/>
      <color theme="1"/>
      <name val="Meiryo UI"/>
      <family val="3"/>
      <charset val="128"/>
    </font>
    <font>
      <b/>
      <sz val="8"/>
      <color rgb="FFFF0000"/>
      <name val="Meiryo UI"/>
      <family val="3"/>
      <charset val="128"/>
    </font>
    <font>
      <b/>
      <u/>
      <sz val="10"/>
      <color theme="10"/>
      <name val="Meiryo UI"/>
      <family val="3"/>
      <charset val="128"/>
    </font>
    <font>
      <b/>
      <u/>
      <sz val="11"/>
      <color theme="10"/>
      <name val="Meiryo UI"/>
      <family val="3"/>
      <charset val="128"/>
    </font>
    <font>
      <sz val="6"/>
      <name val="］Ｓ Ｐゴシック"/>
      <family val="3"/>
      <charset val="128"/>
    </font>
    <font>
      <sz val="20"/>
      <name val="Meiryo UI"/>
      <family val="3"/>
      <charset val="128"/>
    </font>
    <font>
      <sz val="6"/>
      <name val="游ゴシック"/>
      <family val="2"/>
      <charset val="128"/>
      <scheme val="minor"/>
    </font>
    <font>
      <u/>
      <sz val="12"/>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25">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top style="thick">
        <color auto="1"/>
      </top>
      <bottom style="medium">
        <color indexed="64"/>
      </bottom>
      <diagonal/>
    </border>
  </borders>
  <cellStyleXfs count="11">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6" fontId="1" fillId="0" borderId="0" applyFon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cellStyleXfs>
  <cellXfs count="477">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3" fillId="0" borderId="0" xfId="0" applyFont="1">
      <alignment vertical="center"/>
    </xf>
    <xf numFmtId="177" fontId="23"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44"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40" fillId="0" borderId="0" xfId="0" applyFont="1">
      <alignment vertical="center"/>
    </xf>
    <xf numFmtId="0" fontId="35" fillId="0" borderId="0" xfId="0" applyFont="1" applyAlignment="1">
      <alignment horizontal="right" vertical="center"/>
    </xf>
    <xf numFmtId="0" fontId="40" fillId="0" borderId="0" xfId="0" applyFont="1" applyAlignment="1">
      <alignment horizontal="left" vertical="center"/>
    </xf>
    <xf numFmtId="0" fontId="25" fillId="0" borderId="0" xfId="0" applyFont="1" applyAlignment="1">
      <alignment vertical="center" shrinkToFit="1"/>
    </xf>
    <xf numFmtId="0" fontId="25"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5" fillId="0" borderId="0" xfId="0" applyNumberFormat="1" applyFont="1" applyAlignment="1">
      <alignment horizontal="center" vertical="center" shrinkToFit="1"/>
    </xf>
    <xf numFmtId="3" fontId="42" fillId="0" borderId="0" xfId="0" applyNumberFormat="1" applyFont="1" applyAlignment="1">
      <alignment horizontal="center" vertical="center" shrinkToFit="1"/>
    </xf>
    <xf numFmtId="3" fontId="5" fillId="0" borderId="41" xfId="0" applyNumberFormat="1" applyFont="1" applyBorder="1">
      <alignment vertical="center"/>
    </xf>
    <xf numFmtId="3" fontId="42" fillId="0" borderId="54" xfId="0" applyNumberFormat="1" applyFont="1" applyBorder="1" applyAlignment="1">
      <alignment vertical="center" shrinkToFit="1"/>
    </xf>
    <xf numFmtId="3" fontId="42" fillId="0" borderId="47" xfId="0" applyNumberFormat="1" applyFont="1" applyBorder="1" applyAlignment="1">
      <alignment vertical="center" shrinkToFit="1"/>
    </xf>
    <xf numFmtId="6" fontId="19" fillId="0" borderId="0" xfId="0" applyNumberFormat="1" applyFont="1">
      <alignment vertical="center"/>
    </xf>
    <xf numFmtId="0" fontId="49"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41" xfId="0" applyFont="1" applyBorder="1">
      <alignment vertical="center"/>
    </xf>
    <xf numFmtId="0" fontId="19" fillId="0" borderId="54" xfId="0" applyFont="1" applyBorder="1" applyProtection="1">
      <alignment vertical="center"/>
      <protection locked="0"/>
    </xf>
    <xf numFmtId="0" fontId="23" fillId="0" borderId="0" xfId="0" applyFont="1" applyAlignment="1">
      <alignment horizontal="right" vertical="center"/>
    </xf>
    <xf numFmtId="0" fontId="24" fillId="0" borderId="0" xfId="0" applyFont="1">
      <alignment vertical="center"/>
    </xf>
    <xf numFmtId="0" fontId="25" fillId="0" borderId="0" xfId="3" applyFont="1"/>
    <xf numFmtId="176" fontId="25" fillId="0" borderId="0" xfId="3" applyNumberFormat="1" applyFont="1" applyAlignment="1">
      <alignment vertical="center" shrinkToFit="1"/>
    </xf>
    <xf numFmtId="176" fontId="42" fillId="0" borderId="0" xfId="3" applyNumberFormat="1" applyFont="1" applyAlignment="1">
      <alignment horizontal="center" vertical="center" shrinkToFit="1"/>
    </xf>
    <xf numFmtId="176" fontId="42" fillId="0" borderId="0" xfId="3" applyNumberFormat="1" applyFont="1" applyAlignment="1">
      <alignment vertical="center" shrinkToFit="1"/>
    </xf>
    <xf numFmtId="0" fontId="43" fillId="0" borderId="0" xfId="3" applyFont="1" applyAlignment="1">
      <alignment vertical="center"/>
    </xf>
    <xf numFmtId="0" fontId="25" fillId="0" borderId="0" xfId="3" applyFont="1" applyAlignment="1">
      <alignment horizontal="right" vertical="center"/>
    </xf>
    <xf numFmtId="0" fontId="44" fillId="0" borderId="0" xfId="3" applyFont="1" applyAlignment="1">
      <alignment vertical="center"/>
    </xf>
    <xf numFmtId="0" fontId="42" fillId="0" borderId="0" xfId="3" applyFont="1" applyAlignment="1">
      <alignment shrinkToFit="1"/>
    </xf>
    <xf numFmtId="0" fontId="23" fillId="0" borderId="0" xfId="3" applyFont="1" applyAlignment="1">
      <alignment vertical="center"/>
    </xf>
    <xf numFmtId="0" fontId="23" fillId="0" borderId="0" xfId="3" applyFont="1" applyAlignment="1">
      <alignment vertical="center" wrapText="1"/>
    </xf>
    <xf numFmtId="0" fontId="44" fillId="0" borderId="0" xfId="3" applyFont="1" applyAlignment="1">
      <alignment vertical="center" shrinkToFit="1"/>
    </xf>
    <xf numFmtId="0" fontId="44" fillId="0" borderId="58" xfId="3" applyFont="1" applyBorder="1" applyAlignment="1">
      <alignment vertical="center" shrinkToFit="1"/>
    </xf>
    <xf numFmtId="0" fontId="42" fillId="0" borderId="61" xfId="3" applyFont="1" applyBorder="1" applyAlignment="1">
      <alignment horizontal="center" vertical="center" shrinkToFit="1"/>
    </xf>
    <xf numFmtId="0" fontId="46" fillId="0" borderId="0" xfId="3" applyFont="1" applyAlignment="1">
      <alignment shrinkToFit="1"/>
    </xf>
    <xf numFmtId="0" fontId="45" fillId="0" borderId="0" xfId="3" applyFont="1"/>
    <xf numFmtId="0" fontId="42" fillId="0" borderId="62" xfId="3" applyFont="1" applyBorder="1" applyAlignment="1">
      <alignment horizontal="center" vertical="center" shrinkToFit="1"/>
    </xf>
    <xf numFmtId="0" fontId="25" fillId="0" borderId="0" xfId="3" applyFont="1" applyAlignment="1">
      <alignment vertical="top"/>
    </xf>
    <xf numFmtId="0" fontId="48" fillId="0" borderId="73" xfId="3" applyFont="1" applyBorder="1" applyAlignment="1">
      <alignment horizontal="center" vertical="center" shrinkToFit="1"/>
    </xf>
    <xf numFmtId="0" fontId="48" fillId="0" borderId="74" xfId="3" applyFont="1" applyBorder="1" applyAlignment="1">
      <alignment horizontal="center" vertical="center" shrinkToFit="1"/>
    </xf>
    <xf numFmtId="0" fontId="48" fillId="0" borderId="79" xfId="3" applyFont="1" applyBorder="1" applyAlignment="1">
      <alignment horizontal="center" vertical="center" shrinkToFit="1"/>
    </xf>
    <xf numFmtId="0" fontId="25" fillId="0" borderId="15" xfId="3" applyFont="1" applyBorder="1" applyAlignment="1">
      <alignment horizontal="center" vertical="center" shrinkToFit="1"/>
    </xf>
    <xf numFmtId="0" fontId="42" fillId="0" borderId="20" xfId="3" applyFont="1" applyBorder="1" applyAlignment="1">
      <alignment horizontal="center" vertical="center" shrinkToFit="1"/>
    </xf>
    <xf numFmtId="0" fontId="25" fillId="0" borderId="36" xfId="3" applyFont="1" applyBorder="1" applyAlignment="1">
      <alignment horizontal="center" vertical="center" shrinkToFit="1"/>
    </xf>
    <xf numFmtId="0" fontId="48" fillId="0" borderId="65" xfId="3" applyFont="1" applyBorder="1" applyAlignment="1" applyProtection="1">
      <alignment horizontal="center" vertical="center" shrinkToFit="1"/>
      <protection locked="0"/>
    </xf>
    <xf numFmtId="0" fontId="48" fillId="0" borderId="75" xfId="3" applyFont="1" applyBorder="1" applyAlignment="1" applyProtection="1">
      <alignment horizontal="center" vertical="center" shrinkToFit="1"/>
      <protection locked="0"/>
    </xf>
    <xf numFmtId="0" fontId="48" fillId="0" borderId="80" xfId="3" applyFont="1" applyBorder="1" applyAlignment="1" applyProtection="1">
      <alignment horizontal="center" vertical="center" shrinkToFit="1"/>
      <protection locked="0"/>
    </xf>
    <xf numFmtId="0" fontId="48" fillId="0" borderId="66" xfId="3" applyFont="1" applyBorder="1" applyAlignment="1" applyProtection="1">
      <alignment horizontal="center" vertical="center" shrinkToFit="1"/>
      <protection locked="0"/>
    </xf>
    <xf numFmtId="0" fontId="48" fillId="0" borderId="76" xfId="3" applyFont="1" applyBorder="1" applyAlignment="1" applyProtection="1">
      <alignment horizontal="center" vertical="center" shrinkToFit="1"/>
      <protection locked="0"/>
    </xf>
    <xf numFmtId="0" fontId="48" fillId="0" borderId="81" xfId="3" applyFont="1" applyBorder="1" applyAlignment="1" applyProtection="1">
      <alignment horizontal="center" vertical="center" shrinkToFit="1"/>
      <protection locked="0"/>
    </xf>
    <xf numFmtId="0" fontId="48" fillId="0" borderId="67" xfId="3" applyFont="1" applyBorder="1" applyAlignment="1" applyProtection="1">
      <alignment horizontal="center" vertical="center" shrinkToFit="1"/>
      <protection locked="0"/>
    </xf>
    <xf numFmtId="0" fontId="48" fillId="0" borderId="77" xfId="3" applyFont="1" applyBorder="1" applyAlignment="1" applyProtection="1">
      <alignment horizontal="center" vertical="center" shrinkToFit="1"/>
      <protection locked="0"/>
    </xf>
    <xf numFmtId="0" fontId="48" fillId="0" borderId="82" xfId="3" applyFont="1" applyBorder="1" applyAlignment="1" applyProtection="1">
      <alignment horizontal="center" vertical="center" shrinkToFit="1"/>
      <protection locked="0"/>
    </xf>
    <xf numFmtId="0" fontId="48" fillId="0" borderId="68" xfId="3" applyFont="1" applyBorder="1" applyAlignment="1" applyProtection="1">
      <alignment horizontal="center" vertical="center" shrinkToFit="1"/>
      <protection locked="0"/>
    </xf>
    <xf numFmtId="0" fontId="48" fillId="0" borderId="78" xfId="3" applyFont="1" applyBorder="1" applyAlignment="1" applyProtection="1">
      <alignment horizontal="center" vertical="center" shrinkToFit="1"/>
      <protection locked="0"/>
    </xf>
    <xf numFmtId="0" fontId="48" fillId="0" borderId="83" xfId="3" applyFont="1" applyBorder="1" applyAlignment="1" applyProtection="1">
      <alignment horizontal="center" vertical="center" shrinkToFit="1"/>
      <protection locked="0"/>
    </xf>
    <xf numFmtId="0" fontId="25" fillId="0" borderId="0" xfId="0" applyFont="1">
      <alignment vertical="center"/>
    </xf>
    <xf numFmtId="0" fontId="5" fillId="0" borderId="0" xfId="0" applyFont="1" applyAlignment="1">
      <alignment horizontal="center" shrinkToFit="1"/>
    </xf>
    <xf numFmtId="0" fontId="24" fillId="0" borderId="0" xfId="0" applyFont="1" applyAlignment="1">
      <alignment horizontal="center"/>
    </xf>
    <xf numFmtId="6" fontId="24" fillId="0" borderId="0" xfId="0" applyNumberFormat="1" applyFont="1" applyAlignment="1">
      <alignment horizontal="center"/>
    </xf>
    <xf numFmtId="0" fontId="51" fillId="0" borderId="0" xfId="0" applyFont="1">
      <alignment vertical="center"/>
    </xf>
    <xf numFmtId="0" fontId="15" fillId="0" borderId="0" xfId="0" applyFont="1" applyAlignment="1">
      <alignment horizontal="right" vertical="center"/>
    </xf>
    <xf numFmtId="0" fontId="0" fillId="0" borderId="44" xfId="0" applyBorder="1" applyAlignment="1">
      <alignment horizontal="center" vertical="center"/>
    </xf>
    <xf numFmtId="0" fontId="5" fillId="0" borderId="0" xfId="0" applyFont="1" applyAlignment="1">
      <alignment horizontal="center" vertical="center"/>
    </xf>
    <xf numFmtId="0" fontId="42" fillId="0" borderId="64"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xf>
    <xf numFmtId="0" fontId="52" fillId="0" borderId="0" xfId="0" applyFont="1">
      <alignment vertical="center"/>
    </xf>
    <xf numFmtId="0" fontId="43" fillId="0" borderId="0" xfId="0" applyFont="1">
      <alignment vertical="center"/>
    </xf>
    <xf numFmtId="0" fontId="17" fillId="0" borderId="95" xfId="0" applyFont="1" applyBorder="1" applyAlignment="1">
      <alignment horizontal="center" vertical="center" wrapText="1"/>
    </xf>
    <xf numFmtId="6" fontId="50" fillId="0" borderId="95" xfId="1" applyFont="1" applyBorder="1" applyAlignment="1" applyProtection="1">
      <alignment horizontal="center" vertical="center"/>
    </xf>
    <xf numFmtId="0" fontId="17" fillId="0" borderId="95" xfId="0" applyFont="1" applyBorder="1" applyAlignment="1">
      <alignment horizontal="center"/>
    </xf>
    <xf numFmtId="6" fontId="17" fillId="0" borderId="95" xfId="1" applyFont="1" applyBorder="1" applyAlignment="1" applyProtection="1">
      <alignment horizontal="center" vertical="center"/>
    </xf>
    <xf numFmtId="0" fontId="17" fillId="0" borderId="95" xfId="0" applyFont="1" applyBorder="1" applyAlignment="1">
      <alignment horizontal="center" vertical="center"/>
    </xf>
    <xf numFmtId="0" fontId="48" fillId="0" borderId="63" xfId="3" applyFont="1" applyBorder="1" applyAlignment="1">
      <alignment horizontal="center"/>
    </xf>
    <xf numFmtId="0" fontId="1" fillId="0" borderId="0" xfId="8">
      <alignment vertical="center"/>
    </xf>
    <xf numFmtId="0" fontId="1" fillId="0" borderId="0" xfId="8" applyAlignment="1">
      <alignment horizontal="right" vertical="center"/>
    </xf>
    <xf numFmtId="0" fontId="1" fillId="0" borderId="0" xfId="8" applyAlignment="1">
      <alignment horizontal="right"/>
    </xf>
    <xf numFmtId="0" fontId="5" fillId="0" borderId="0" xfId="8" applyFont="1">
      <alignment vertical="center"/>
    </xf>
    <xf numFmtId="0" fontId="39" fillId="0" borderId="0" xfId="8" applyFont="1">
      <alignment vertical="center"/>
    </xf>
    <xf numFmtId="0" fontId="2" fillId="0" borderId="0" xfId="8" applyFont="1">
      <alignment vertical="center"/>
    </xf>
    <xf numFmtId="0" fontId="6" fillId="0" borderId="0" xfId="8" applyFont="1">
      <alignment vertical="center"/>
    </xf>
    <xf numFmtId="0" fontId="8" fillId="0" borderId="0" xfId="8" applyFont="1">
      <alignment vertical="center"/>
    </xf>
    <xf numFmtId="0" fontId="1" fillId="0" borderId="0" xfId="8" applyProtection="1">
      <alignment vertical="center"/>
      <protection locked="0"/>
    </xf>
    <xf numFmtId="0" fontId="12" fillId="0" borderId="0" xfId="8" applyFont="1">
      <alignment vertical="center"/>
    </xf>
    <xf numFmtId="0" fontId="22" fillId="0" borderId="0" xfId="8" applyFont="1">
      <alignment vertical="center"/>
    </xf>
    <xf numFmtId="0" fontId="21" fillId="0" borderId="0" xfId="8" applyFont="1">
      <alignment vertical="center"/>
    </xf>
    <xf numFmtId="0" fontId="9" fillId="0" borderId="0" xfId="8" applyFont="1">
      <alignment vertical="center"/>
    </xf>
    <xf numFmtId="0" fontId="1" fillId="0" borderId="0" xfId="8" applyAlignment="1">
      <alignment horizontal="left" vertical="center"/>
    </xf>
    <xf numFmtId="0" fontId="18" fillId="0" borderId="0" xfId="8" applyFont="1">
      <alignment vertical="center"/>
    </xf>
    <xf numFmtId="0" fontId="20" fillId="0" borderId="0" xfId="8" applyFont="1">
      <alignment vertical="center"/>
    </xf>
    <xf numFmtId="0" fontId="11" fillId="0" borderId="0" xfId="8" applyFont="1">
      <alignment vertical="center"/>
    </xf>
    <xf numFmtId="0" fontId="1" fillId="0" borderId="0" xfId="8" applyAlignment="1" applyProtection="1">
      <alignment vertical="top" shrinkToFit="1"/>
      <protection locked="0"/>
    </xf>
    <xf numFmtId="0" fontId="1" fillId="0" borderId="6" xfId="8" applyBorder="1" applyAlignment="1" applyProtection="1">
      <alignment vertical="top" shrinkToFit="1"/>
      <protection locked="0"/>
    </xf>
    <xf numFmtId="0" fontId="13" fillId="0" borderId="0" xfId="8" applyFont="1" applyAlignment="1">
      <alignment vertical="top"/>
    </xf>
    <xf numFmtId="0" fontId="12" fillId="0" borderId="0" xfId="8" applyFont="1" applyAlignment="1">
      <alignment horizontal="center" vertical="top"/>
    </xf>
    <xf numFmtId="0" fontId="5" fillId="0" borderId="17" xfId="8" applyFont="1" applyBorder="1" applyAlignment="1">
      <alignment horizontal="center" vertical="center"/>
    </xf>
    <xf numFmtId="0" fontId="5" fillId="0" borderId="14" xfId="8" applyFont="1" applyBorder="1" applyAlignment="1">
      <alignment horizontal="center" vertical="center"/>
    </xf>
    <xf numFmtId="0" fontId="5" fillId="0" borderId="15" xfId="8" applyFont="1" applyBorder="1" applyAlignment="1">
      <alignment horizontal="center" vertical="center"/>
    </xf>
    <xf numFmtId="0" fontId="5" fillId="0" borderId="16" xfId="8" applyFont="1" applyBorder="1" applyAlignment="1">
      <alignment horizontal="center" vertical="center"/>
    </xf>
    <xf numFmtId="0" fontId="5" fillId="0" borderId="0" xfId="8" applyFont="1" applyAlignment="1">
      <alignment horizontal="left" vertical="center"/>
    </xf>
    <xf numFmtId="176" fontId="1" fillId="0" borderId="0" xfId="8" applyNumberFormat="1" applyAlignment="1">
      <alignment vertical="center" shrinkToFit="1"/>
    </xf>
    <xf numFmtId="176" fontId="8" fillId="0" borderId="0" xfId="8" applyNumberFormat="1" applyFont="1" applyAlignment="1">
      <alignment horizontal="center" vertical="center" shrinkToFit="1"/>
    </xf>
    <xf numFmtId="0" fontId="3" fillId="0" borderId="0" xfId="8" applyFont="1" applyAlignment="1">
      <alignment vertical="center" shrinkToFit="1"/>
    </xf>
    <xf numFmtId="0" fontId="3" fillId="0" borderId="0" xfId="8" applyFont="1" applyAlignment="1">
      <alignment horizontal="left" vertical="center" shrinkToFit="1"/>
    </xf>
    <xf numFmtId="0" fontId="42" fillId="0" borderId="46" xfId="3" applyFont="1" applyBorder="1" applyAlignment="1" applyProtection="1">
      <alignment horizontal="center" vertical="center" shrinkToFit="1"/>
      <protection locked="0"/>
    </xf>
    <xf numFmtId="0" fontId="42" fillId="0" borderId="43" xfId="3" applyFont="1" applyBorder="1" applyAlignment="1" applyProtection="1">
      <alignment horizontal="center" vertical="center" shrinkToFit="1"/>
      <protection locked="0"/>
    </xf>
    <xf numFmtId="0" fontId="42" fillId="0" borderId="70" xfId="3" applyFont="1" applyBorder="1" applyAlignment="1" applyProtection="1">
      <alignment horizontal="center" vertical="center" shrinkToFit="1"/>
      <protection locked="0"/>
    </xf>
    <xf numFmtId="0" fontId="25" fillId="0" borderId="0" xfId="3" applyFont="1" applyAlignment="1">
      <alignment horizontal="center" vertical="center" shrinkToFit="1"/>
    </xf>
    <xf numFmtId="0" fontId="25" fillId="0" borderId="0" xfId="3" applyFont="1" applyAlignment="1">
      <alignment horizontal="center" vertical="center" wrapText="1"/>
    </xf>
    <xf numFmtId="0" fontId="44" fillId="0" borderId="0" xfId="3" applyFont="1" applyAlignment="1" applyProtection="1">
      <alignment horizontal="center" vertical="center" shrinkToFit="1"/>
      <protection locked="0"/>
    </xf>
    <xf numFmtId="0" fontId="32" fillId="0" borderId="0" xfId="3" applyFont="1" applyAlignment="1">
      <alignment vertical="top"/>
    </xf>
    <xf numFmtId="0" fontId="25" fillId="0" borderId="96" xfId="3" applyFont="1" applyBorder="1" applyAlignment="1">
      <alignment horizontal="center" vertical="center" shrinkToFit="1"/>
    </xf>
    <xf numFmtId="0" fontId="42" fillId="0" borderId="96" xfId="3" applyFont="1" applyBorder="1" applyAlignment="1">
      <alignment horizontal="center" vertical="center" shrinkToFit="1"/>
    </xf>
    <xf numFmtId="0" fontId="42" fillId="0" borderId="99" xfId="3" applyFont="1" applyBorder="1" applyAlignment="1" applyProtection="1">
      <alignment horizontal="center" vertical="center" shrinkToFit="1"/>
      <protection locked="0"/>
    </xf>
    <xf numFmtId="0" fontId="42" fillId="0" borderId="88" xfId="3" applyFont="1" applyBorder="1" applyAlignment="1" applyProtection="1">
      <alignment horizontal="center" vertical="center" shrinkToFit="1"/>
      <protection locked="0"/>
    </xf>
    <xf numFmtId="0" fontId="42" fillId="0" borderId="89" xfId="3" applyFont="1" applyBorder="1" applyAlignment="1" applyProtection="1">
      <alignment horizontal="center" vertical="center" shrinkToFit="1"/>
      <protection locked="0"/>
    </xf>
    <xf numFmtId="0" fontId="42" fillId="0" borderId="0" xfId="3" applyFont="1" applyAlignment="1">
      <alignment horizontal="center" vertical="center" shrinkToFit="1"/>
    </xf>
    <xf numFmtId="0" fontId="21" fillId="0" borderId="0" xfId="3" applyFont="1" applyAlignment="1">
      <alignment horizontal="left" vertical="center"/>
    </xf>
    <xf numFmtId="0" fontId="47" fillId="0" borderId="0" xfId="3" applyFont="1" applyAlignment="1">
      <alignment horizontal="center" vertical="center" shrinkToFit="1"/>
    </xf>
    <xf numFmtId="0" fontId="48" fillId="0" borderId="100" xfId="3" applyFont="1" applyBorder="1" applyAlignment="1">
      <alignment horizontal="center"/>
    </xf>
    <xf numFmtId="0" fontId="1" fillId="0" borderId="0" xfId="8" applyAlignment="1">
      <alignment horizontal="center" vertical="center"/>
    </xf>
    <xf numFmtId="0" fontId="55" fillId="0" borderId="0" xfId="8" applyFont="1">
      <alignment vertical="center"/>
    </xf>
    <xf numFmtId="176" fontId="37" fillId="0" borderId="0" xfId="8" applyNumberFormat="1" applyFont="1" applyAlignment="1">
      <alignment horizontal="center" vertical="center" shrinkToFit="1"/>
    </xf>
    <xf numFmtId="176" fontId="37" fillId="0" borderId="0" xfId="8" applyNumberFormat="1" applyFont="1" applyAlignment="1">
      <alignment vertical="center" shrinkToFit="1"/>
    </xf>
    <xf numFmtId="176" fontId="19" fillId="0" borderId="0" xfId="8" applyNumberFormat="1" applyFont="1" applyAlignment="1">
      <alignment horizontal="center" vertical="center" shrinkToFit="1"/>
    </xf>
    <xf numFmtId="0" fontId="34" fillId="0" borderId="0" xfId="8" applyFont="1" applyAlignment="1" applyProtection="1">
      <alignment horizontal="center" vertical="center" shrinkToFit="1"/>
      <protection locked="0"/>
    </xf>
    <xf numFmtId="0" fontId="34" fillId="0" borderId="0" xfId="8" applyFont="1" applyAlignment="1">
      <alignment horizontal="center" vertical="center" shrinkToFit="1"/>
    </xf>
    <xf numFmtId="0" fontId="55" fillId="0" borderId="0" xfId="0" applyFont="1">
      <alignment vertical="center"/>
    </xf>
    <xf numFmtId="0" fontId="56" fillId="0" borderId="0" xfId="10" applyFont="1" applyBorder="1" applyAlignment="1" applyProtection="1">
      <alignment horizontal="center" vertical="center"/>
    </xf>
    <xf numFmtId="0" fontId="46" fillId="0" borderId="0" xfId="0" applyFont="1">
      <alignment vertical="center"/>
    </xf>
    <xf numFmtId="0" fontId="57" fillId="0" borderId="0" xfId="1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1" fillId="0" borderId="0" xfId="3" applyFont="1" applyAlignment="1">
      <alignment vertical="center"/>
    </xf>
    <xf numFmtId="0" fontId="17" fillId="0" borderId="31" xfId="0" applyFont="1" applyBorder="1" applyAlignment="1">
      <alignment horizontal="center" shrinkToFit="1"/>
    </xf>
    <xf numFmtId="0" fontId="17" fillId="0" borderId="106" xfId="0" applyFont="1" applyBorder="1" applyAlignment="1">
      <alignment horizontal="center"/>
    </xf>
    <xf numFmtId="0" fontId="8" fillId="0" borderId="112" xfId="0" applyFont="1" applyBorder="1" applyAlignment="1">
      <alignment horizontal="center"/>
    </xf>
    <xf numFmtId="0" fontId="8" fillId="0" borderId="114" xfId="0" applyFont="1" applyBorder="1" applyAlignment="1">
      <alignment horizontal="center"/>
    </xf>
    <xf numFmtId="0" fontId="8" fillId="0" borderId="117" xfId="0" applyFont="1" applyBorder="1" applyAlignment="1">
      <alignment horizontal="center"/>
    </xf>
    <xf numFmtId="0" fontId="8" fillId="0" borderId="122" xfId="0" applyFont="1" applyBorder="1" applyAlignment="1">
      <alignment horizontal="center"/>
    </xf>
    <xf numFmtId="0" fontId="15" fillId="0" borderId="1" xfId="0" applyFont="1" applyBorder="1">
      <alignment vertical="center"/>
    </xf>
    <xf numFmtId="0" fontId="38" fillId="0" borderId="1" xfId="0" applyFont="1" applyBorder="1">
      <alignment vertical="center"/>
    </xf>
    <xf numFmtId="0" fontId="19" fillId="0" borderId="124" xfId="0" applyFont="1" applyBorder="1" applyAlignment="1">
      <alignment horizontal="right" vertical="center"/>
    </xf>
    <xf numFmtId="0" fontId="35" fillId="0" borderId="124" xfId="0" applyFont="1" applyBorder="1" applyAlignment="1">
      <alignment horizontal="center"/>
    </xf>
    <xf numFmtId="0" fontId="24" fillId="0" borderId="87" xfId="0" applyFont="1" applyBorder="1" applyAlignment="1">
      <alignment horizontal="center"/>
    </xf>
    <xf numFmtId="6" fontId="24" fillId="0" borderId="87" xfId="0" applyNumberFormat="1" applyFont="1" applyBorder="1" applyAlignment="1">
      <alignment horizont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8" fillId="0" borderId="33" xfId="0" applyFont="1" applyBorder="1" applyAlignment="1">
      <alignment horizontal="center" vertical="center" wrapText="1"/>
    </xf>
    <xf numFmtId="0" fontId="8" fillId="0" borderId="16" xfId="0" applyFont="1" applyBorder="1" applyAlignment="1">
      <alignment horizontal="center" vertical="center" wrapText="1"/>
    </xf>
    <xf numFmtId="6" fontId="32" fillId="0" borderId="16" xfId="1" applyFont="1" applyBorder="1" applyAlignment="1" applyProtection="1">
      <alignment horizontal="center" vertical="center"/>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6" fontId="8" fillId="0" borderId="15" xfId="1" applyFont="1" applyBorder="1" applyAlignment="1" applyProtection="1">
      <alignment horizontal="center" vertical="center"/>
    </xf>
    <xf numFmtId="6" fontId="8" fillId="0" borderId="118" xfId="1" applyFont="1" applyBorder="1" applyAlignment="1" applyProtection="1">
      <alignment horizontal="center" vertical="center"/>
    </xf>
    <xf numFmtId="6" fontId="8" fillId="0" borderId="119" xfId="1" applyFont="1" applyBorder="1" applyAlignment="1" applyProtection="1">
      <alignment horizontal="center" vertical="center"/>
    </xf>
    <xf numFmtId="0" fontId="8" fillId="0" borderId="90" xfId="0" applyFont="1" applyBorder="1" applyAlignment="1">
      <alignment horizontal="center" vertical="center" wrapText="1"/>
    </xf>
    <xf numFmtId="0" fontId="8" fillId="0" borderId="120" xfId="0" applyFont="1" applyBorder="1" applyAlignment="1">
      <alignment horizontal="center" vertical="center"/>
    </xf>
    <xf numFmtId="6" fontId="32" fillId="0" borderId="120" xfId="1" applyFont="1" applyBorder="1" applyAlignment="1" applyProtection="1">
      <alignment horizontal="center" vertical="center"/>
    </xf>
    <xf numFmtId="0" fontId="8" fillId="0" borderId="120" xfId="0" applyFont="1" applyBorder="1" applyAlignment="1" applyProtection="1">
      <alignment horizontal="center" vertical="center"/>
      <protection locked="0"/>
    </xf>
    <xf numFmtId="0" fontId="8" fillId="0" borderId="121" xfId="0" applyFont="1" applyBorder="1" applyAlignment="1" applyProtection="1">
      <alignment horizontal="center" vertical="center"/>
      <protection locked="0"/>
    </xf>
    <xf numFmtId="6" fontId="8" fillId="0" borderId="123" xfId="1" applyFont="1" applyBorder="1" applyAlignment="1" applyProtection="1">
      <alignment horizontal="center" vertical="center"/>
    </xf>
    <xf numFmtId="6" fontId="8" fillId="0" borderId="71" xfId="1" applyFont="1" applyBorder="1" applyAlignment="1" applyProtection="1">
      <alignment horizontal="center" vertical="center"/>
    </xf>
    <xf numFmtId="6" fontId="8" fillId="0" borderId="72" xfId="1" applyFont="1" applyBorder="1" applyAlignment="1" applyProtection="1">
      <alignment horizontal="center" vertical="center"/>
    </xf>
    <xf numFmtId="6" fontId="35" fillId="0" borderId="124" xfId="0" applyNumberFormat="1" applyFont="1" applyBorder="1" applyAlignment="1">
      <alignment horizontal="center"/>
    </xf>
    <xf numFmtId="0" fontId="17" fillId="0" borderId="109" xfId="0" applyFont="1" applyBorder="1" applyAlignment="1">
      <alignment horizontal="center" vertical="center" wrapText="1"/>
    </xf>
    <xf numFmtId="0" fontId="17" fillId="0" borderId="110" xfId="0" applyFont="1" applyBorder="1" applyAlignment="1">
      <alignment horizontal="center" vertical="center"/>
    </xf>
    <xf numFmtId="6" fontId="32" fillId="0" borderId="110" xfId="1" applyFont="1" applyBorder="1" applyAlignment="1" applyProtection="1">
      <alignment horizontal="center" vertical="center"/>
    </xf>
    <xf numFmtId="0" fontId="8" fillId="0" borderId="110" xfId="0" applyFont="1" applyBorder="1" applyAlignment="1" applyProtection="1">
      <alignment horizontal="center" vertical="center"/>
      <protection locked="0"/>
    </xf>
    <xf numFmtId="0" fontId="8" fillId="0" borderId="111" xfId="0" applyFont="1" applyBorder="1" applyAlignment="1" applyProtection="1">
      <alignment horizontal="center" vertical="center"/>
      <protection locked="0"/>
    </xf>
    <xf numFmtId="6" fontId="8" fillId="0" borderId="111" xfId="1" applyFont="1" applyBorder="1" applyAlignment="1" applyProtection="1">
      <alignment horizontal="center" vertical="center"/>
    </xf>
    <xf numFmtId="6" fontId="8" fillId="0" borderId="88" xfId="1" applyFont="1" applyBorder="1" applyAlignment="1" applyProtection="1">
      <alignment horizontal="center" vertical="center"/>
    </xf>
    <xf numFmtId="6" fontId="8" fillId="0" borderId="89" xfId="1" applyFont="1" applyBorder="1" applyAlignment="1" applyProtection="1">
      <alignment horizontal="center" vertical="center"/>
    </xf>
    <xf numFmtId="0" fontId="8" fillId="0" borderId="113" xfId="0" applyFont="1" applyBorder="1" applyAlignment="1">
      <alignment horizontal="center" vertical="center" wrapText="1"/>
    </xf>
    <xf numFmtId="0" fontId="8" fillId="0" borderId="12" xfId="0" applyFont="1" applyBorder="1" applyAlignment="1">
      <alignment horizontal="center" vertical="center" wrapText="1"/>
    </xf>
    <xf numFmtId="6" fontId="32" fillId="0" borderId="12" xfId="1" applyFont="1" applyBorder="1" applyAlignment="1" applyProtection="1">
      <alignment horizontal="center" vertical="center"/>
    </xf>
    <xf numFmtId="0" fontId="8" fillId="0" borderId="1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6" fontId="8" fillId="0" borderId="11" xfId="1" applyFont="1" applyBorder="1" applyAlignment="1" applyProtection="1">
      <alignment horizontal="center" vertical="center"/>
    </xf>
    <xf numFmtId="6" fontId="8" fillId="0" borderId="115" xfId="1" applyFont="1" applyBorder="1" applyAlignment="1" applyProtection="1">
      <alignment horizontal="center" vertical="center"/>
    </xf>
    <xf numFmtId="6" fontId="8" fillId="0" borderId="116" xfId="1" applyFont="1" applyBorder="1" applyAlignment="1" applyProtection="1">
      <alignment horizontal="center" vertical="center"/>
    </xf>
    <xf numFmtId="0" fontId="17" fillId="0" borderId="105" xfId="0" applyFont="1" applyBorder="1" applyAlignment="1">
      <alignment horizontal="center" vertical="center" wrapText="1"/>
    </xf>
    <xf numFmtId="0" fontId="17" fillId="0" borderId="69" xfId="0" applyFont="1" applyBorder="1" applyAlignment="1">
      <alignment horizontal="center" vertical="center" wrapText="1"/>
    </xf>
    <xf numFmtId="6" fontId="50" fillId="0" borderId="69" xfId="1" applyFont="1" applyBorder="1" applyAlignment="1" applyProtection="1">
      <alignment horizontal="center" vertical="center"/>
    </xf>
    <xf numFmtId="0" fontId="17" fillId="0" borderId="69" xfId="0" applyFont="1" applyBorder="1" applyAlignment="1" applyProtection="1">
      <alignment horizontal="center" vertical="center"/>
      <protection locked="0"/>
    </xf>
    <xf numFmtId="0" fontId="17" fillId="0" borderId="64" xfId="0" applyFont="1" applyBorder="1" applyAlignment="1" applyProtection="1">
      <alignment horizontal="center" vertical="center"/>
      <protection locked="0"/>
    </xf>
    <xf numFmtId="6" fontId="17" fillId="0" borderId="64" xfId="1" applyFont="1" applyBorder="1" applyAlignment="1" applyProtection="1">
      <alignment horizontal="center" vertical="center"/>
    </xf>
    <xf numFmtId="6" fontId="17" fillId="0" borderId="107" xfId="1" applyFont="1" applyBorder="1" applyAlignment="1" applyProtection="1">
      <alignment horizontal="center" vertical="center"/>
    </xf>
    <xf numFmtId="6" fontId="17" fillId="0" borderId="108" xfId="1" applyFont="1" applyBorder="1" applyAlignment="1" applyProtection="1">
      <alignment horizontal="center" vertical="center"/>
    </xf>
    <xf numFmtId="0" fontId="17" fillId="0" borderId="35" xfId="0" applyFont="1" applyBorder="1" applyAlignment="1">
      <alignment horizontal="center" vertical="center" wrapText="1"/>
    </xf>
    <xf numFmtId="0" fontId="17" fillId="0" borderId="38" xfId="0" applyFont="1" applyBorder="1" applyAlignment="1">
      <alignment horizontal="center" vertical="center" wrapText="1"/>
    </xf>
    <xf numFmtId="6" fontId="50" fillId="0" borderId="38" xfId="1" applyFont="1" applyBorder="1" applyAlignment="1" applyProtection="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6" xfId="1" applyFont="1" applyBorder="1" applyAlignment="1" applyProtection="1">
      <alignment horizontal="center" vertical="center"/>
    </xf>
    <xf numFmtId="6" fontId="17" fillId="0" borderId="85" xfId="1" applyFont="1" applyBorder="1" applyAlignment="1" applyProtection="1">
      <alignment horizontal="center" vertical="center"/>
    </xf>
    <xf numFmtId="6" fontId="17" fillId="0" borderId="86" xfId="1" applyFont="1" applyBorder="1" applyAlignment="1" applyProtection="1">
      <alignment horizontal="center" vertical="center"/>
    </xf>
    <xf numFmtId="177" fontId="7" fillId="0" borderId="0" xfId="0" applyNumberFormat="1" applyFont="1" applyAlignment="1">
      <alignment horizontal="center" vertical="center" shrinkToFit="1"/>
    </xf>
    <xf numFmtId="0" fontId="12" fillId="0" borderId="0" xfId="0" applyFont="1" applyAlignment="1">
      <alignment horizontal="center" vertical="center"/>
    </xf>
    <xf numFmtId="0" fontId="17" fillId="0" borderId="27" xfId="0" applyFont="1" applyBorder="1" applyAlignment="1">
      <alignment horizontal="center" vertical="center"/>
    </xf>
    <xf numFmtId="0" fontId="17" fillId="0" borderId="30" xfId="0" applyFont="1" applyBorder="1" applyAlignment="1">
      <alignment horizontal="center" vertical="center"/>
    </xf>
    <xf numFmtId="6" fontId="50" fillId="0" borderId="30" xfId="1" applyFont="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6" fontId="17" fillId="0" borderId="30" xfId="0" applyNumberFormat="1" applyFont="1" applyBorder="1" applyAlignment="1">
      <alignment horizontal="center" vertical="center"/>
    </xf>
    <xf numFmtId="0" fontId="17" fillId="0" borderId="104" xfId="0" applyFont="1" applyBorder="1" applyAlignment="1">
      <alignment horizontal="center" vertical="center"/>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0" fontId="1" fillId="0" borderId="0" xfId="8" applyAlignment="1">
      <alignment horizontal="right" vertical="center" shrinkToFit="1"/>
    </xf>
    <xf numFmtId="0" fontId="1" fillId="0" borderId="2" xfId="8" applyBorder="1" applyAlignment="1" applyProtection="1">
      <alignment horizontal="center" shrinkToFit="1"/>
      <protection locked="0"/>
    </xf>
    <xf numFmtId="0" fontId="3" fillId="0" borderId="0" xfId="8" applyFont="1" applyAlignment="1">
      <alignment horizontal="left" vertical="center" shrinkToFit="1"/>
    </xf>
    <xf numFmtId="0" fontId="1" fillId="0" borderId="0" xfId="8" applyAlignment="1">
      <alignment horizontal="center" vertical="center"/>
    </xf>
    <xf numFmtId="0" fontId="27" fillId="0" borderId="0" xfId="8" applyFont="1" applyAlignment="1" applyProtection="1">
      <alignment horizontal="center" vertical="center" shrinkToFit="1"/>
      <protection locked="0"/>
    </xf>
    <xf numFmtId="0" fontId="27" fillId="0" borderId="2" xfId="8" applyFont="1" applyBorder="1" applyAlignment="1" applyProtection="1">
      <alignment horizontal="center" vertical="center" shrinkToFit="1"/>
      <protection locked="0"/>
    </xf>
    <xf numFmtId="0" fontId="1" fillId="0" borderId="10" xfId="8" applyBorder="1" applyAlignment="1">
      <alignment horizontal="center" vertical="center"/>
    </xf>
    <xf numFmtId="0" fontId="1" fillId="0" borderId="11" xfId="8" applyBorder="1" applyAlignment="1">
      <alignment horizontal="center" vertical="center"/>
    </xf>
    <xf numFmtId="0" fontId="1" fillId="0" borderId="14" xfId="8" applyBorder="1" applyAlignment="1">
      <alignment horizontal="center" vertical="center"/>
    </xf>
    <xf numFmtId="0" fontId="1" fillId="0" borderId="15" xfId="8" applyBorder="1" applyAlignment="1">
      <alignment horizontal="center" vertical="center"/>
    </xf>
    <xf numFmtId="0" fontId="5" fillId="0" borderId="10" xfId="8" applyFont="1" applyBorder="1" applyAlignment="1">
      <alignment horizontal="center" vertical="center"/>
    </xf>
    <xf numFmtId="0" fontId="5" fillId="0" borderId="12" xfId="8" applyFont="1" applyBorder="1" applyAlignment="1">
      <alignment horizontal="center" vertical="center"/>
    </xf>
    <xf numFmtId="6" fontId="21" fillId="0" borderId="10" xfId="7" applyFont="1" applyBorder="1" applyAlignment="1" applyProtection="1">
      <alignment horizontal="center" vertical="center"/>
    </xf>
    <xf numFmtId="6" fontId="21" fillId="0" borderId="11" xfId="7" applyFont="1" applyBorder="1" applyAlignment="1" applyProtection="1">
      <alignment horizontal="center" vertical="center"/>
    </xf>
    <xf numFmtId="0" fontId="5" fillId="0" borderId="10" xfId="8" applyFont="1" applyBorder="1" applyAlignment="1">
      <alignment horizontal="center" vertical="center" shrinkToFit="1"/>
    </xf>
    <xf numFmtId="0" fontId="5" fillId="0" borderId="13" xfId="8" applyFont="1" applyBorder="1" applyAlignment="1">
      <alignment horizontal="center" vertical="center" shrinkToFit="1"/>
    </xf>
    <xf numFmtId="0" fontId="5" fillId="0" borderId="45" xfId="8" applyFont="1" applyBorder="1" applyAlignment="1">
      <alignment horizontal="center" vertical="center" shrinkToFit="1"/>
    </xf>
    <xf numFmtId="0" fontId="5" fillId="0" borderId="48" xfId="8" applyFont="1" applyBorder="1" applyAlignment="1">
      <alignment horizontal="center" vertical="center" shrinkToFit="1"/>
    </xf>
    <xf numFmtId="176" fontId="5" fillId="0" borderId="27" xfId="8" applyNumberFormat="1" applyFont="1" applyBorder="1" applyAlignment="1">
      <alignment horizontal="center" vertical="center" shrinkToFit="1"/>
    </xf>
    <xf numFmtId="176" fontId="5" fillId="0" borderId="28" xfId="8" applyNumberFormat="1" applyFont="1" applyBorder="1" applyAlignment="1">
      <alignment horizontal="center" vertical="center" shrinkToFit="1"/>
    </xf>
    <xf numFmtId="176" fontId="5" fillId="0" borderId="33" xfId="8" applyNumberFormat="1" applyFont="1" applyBorder="1" applyAlignment="1">
      <alignment horizontal="center" vertical="center" shrinkToFit="1"/>
    </xf>
    <xf numFmtId="176" fontId="5" fillId="0" borderId="15" xfId="8" applyNumberFormat="1" applyFont="1" applyBorder="1" applyAlignment="1">
      <alignment horizontal="center" vertical="center" shrinkToFit="1"/>
    </xf>
    <xf numFmtId="0" fontId="34" fillId="0" borderId="29" xfId="8" applyFont="1" applyBorder="1" applyAlignment="1" applyProtection="1">
      <alignment horizontal="center" vertical="center" shrinkToFit="1"/>
      <protection locked="0"/>
    </xf>
    <xf numFmtId="0" fontId="34" fillId="0" borderId="14" xfId="8" applyFont="1" applyBorder="1" applyAlignment="1" applyProtection="1">
      <alignment horizontal="center" vertical="center" shrinkToFit="1"/>
      <protection locked="0"/>
    </xf>
    <xf numFmtId="0" fontId="34" fillId="0" borderId="30" xfId="8" applyFont="1" applyBorder="1" applyAlignment="1" applyProtection="1">
      <alignment horizontal="center" vertical="center" shrinkToFit="1"/>
      <protection locked="0"/>
    </xf>
    <xf numFmtId="0" fontId="34" fillId="0" borderId="16" xfId="8" applyFont="1" applyBorder="1" applyAlignment="1" applyProtection="1">
      <alignment horizontal="center" vertical="center" shrinkToFit="1"/>
      <protection locked="0"/>
    </xf>
    <xf numFmtId="0" fontId="19" fillId="0" borderId="6" xfId="8" applyFont="1" applyBorder="1" applyAlignment="1">
      <alignment horizontal="center" vertical="center" shrinkToFit="1"/>
    </xf>
    <xf numFmtId="0" fontId="19" fillId="0" borderId="0" xfId="8" applyFont="1" applyAlignment="1">
      <alignment horizontal="center" vertical="center" shrinkToFit="1"/>
    </xf>
    <xf numFmtId="0" fontId="34" fillId="0" borderId="18" xfId="8" applyFont="1" applyBorder="1" applyAlignment="1" applyProtection="1">
      <alignment horizontal="center" vertical="center" shrinkToFit="1"/>
      <protection locked="0"/>
    </xf>
    <xf numFmtId="0" fontId="34" fillId="0" borderId="24" xfId="8" applyFont="1" applyBorder="1" applyAlignment="1" applyProtection="1">
      <alignment horizontal="center" vertical="center" shrinkToFit="1"/>
      <protection locked="0"/>
    </xf>
    <xf numFmtId="0" fontId="34" fillId="0" borderId="19" xfId="8" applyFont="1" applyBorder="1" applyAlignment="1" applyProtection="1">
      <alignment horizontal="center" vertical="center" shrinkToFit="1"/>
      <protection locked="0"/>
    </xf>
    <xf numFmtId="0" fontId="34" fillId="0" borderId="25" xfId="8" applyFont="1" applyBorder="1" applyAlignment="1" applyProtection="1">
      <alignment horizontal="center" vertical="center" shrinkToFit="1"/>
      <protection locked="0"/>
    </xf>
    <xf numFmtId="0" fontId="34" fillId="0" borderId="20" xfId="8" applyFont="1" applyBorder="1" applyAlignment="1" applyProtection="1">
      <alignment horizontal="center" vertical="center" shrinkToFit="1"/>
      <protection locked="0"/>
    </xf>
    <xf numFmtId="0" fontId="34" fillId="0" borderId="26" xfId="8" applyFont="1" applyBorder="1" applyAlignment="1" applyProtection="1">
      <alignment horizontal="center" vertical="center" shrinkToFit="1"/>
      <protection locked="0"/>
    </xf>
    <xf numFmtId="0" fontId="34" fillId="0" borderId="21" xfId="8" applyFont="1" applyBorder="1" applyAlignment="1" applyProtection="1">
      <alignment horizontal="center" vertical="center" shrinkToFit="1"/>
      <protection locked="0"/>
    </xf>
    <xf numFmtId="0" fontId="34" fillId="0" borderId="94" xfId="8" applyFont="1" applyBorder="1" applyAlignment="1" applyProtection="1">
      <alignment horizontal="center" vertical="center" shrinkToFit="1"/>
      <protection locked="0"/>
    </xf>
    <xf numFmtId="0" fontId="34" fillId="0" borderId="45" xfId="8" applyFont="1" applyBorder="1" applyAlignment="1" applyProtection="1">
      <alignment horizontal="center" vertical="center" wrapText="1" shrinkToFit="1"/>
      <protection locked="0"/>
    </xf>
    <xf numFmtId="0" fontId="34" fillId="0" borderId="92" xfId="8" applyFont="1" applyBorder="1" applyAlignment="1" applyProtection="1">
      <alignment horizontal="center" vertical="center" wrapText="1" shrinkToFit="1"/>
      <protection locked="0"/>
    </xf>
    <xf numFmtId="0" fontId="34" fillId="0" borderId="77" xfId="8" applyFont="1" applyBorder="1" applyAlignment="1">
      <alignment horizontal="center" vertical="center" shrinkToFit="1"/>
    </xf>
    <xf numFmtId="0" fontId="34" fillId="0" borderId="91" xfId="8" applyFont="1" applyBorder="1" applyAlignment="1">
      <alignment horizontal="center" vertical="center" shrinkToFit="1"/>
    </xf>
    <xf numFmtId="176" fontId="19" fillId="0" borderId="22" xfId="8" applyNumberFormat="1" applyFont="1" applyBorder="1" applyAlignment="1">
      <alignment horizontal="center" vertical="center" shrinkToFit="1"/>
    </xf>
    <xf numFmtId="176" fontId="19" fillId="0" borderId="23" xfId="8" applyNumberFormat="1" applyFont="1" applyBorder="1" applyAlignment="1">
      <alignment horizontal="center" vertical="center" shrinkToFit="1"/>
    </xf>
    <xf numFmtId="0" fontId="34" fillId="0" borderId="28" xfId="8" applyFont="1" applyBorder="1" applyAlignment="1" applyProtection="1">
      <alignment horizontal="center" vertical="center" shrinkToFit="1"/>
      <protection locked="0"/>
    </xf>
    <xf numFmtId="0" fontId="34" fillId="0" borderId="15" xfId="8" applyFont="1" applyBorder="1" applyAlignment="1" applyProtection="1">
      <alignment horizontal="center" vertical="center" shrinkToFit="1"/>
      <protection locked="0"/>
    </xf>
    <xf numFmtId="0" fontId="34" fillId="0" borderId="32" xfId="8" applyFont="1" applyBorder="1" applyAlignment="1" applyProtection="1">
      <alignment horizontal="center" vertical="center" shrinkToFit="1"/>
      <protection locked="0"/>
    </xf>
    <xf numFmtId="0" fontId="34" fillId="0" borderId="17" xfId="8" applyFont="1" applyBorder="1" applyAlignment="1" applyProtection="1">
      <alignment horizontal="center" vertical="center" shrinkToFit="1"/>
      <protection locked="0"/>
    </xf>
    <xf numFmtId="0" fontId="34" fillId="0" borderId="93" xfId="8" applyFont="1" applyBorder="1" applyAlignment="1" applyProtection="1">
      <alignment horizontal="center" vertical="center" shrinkToFit="1"/>
      <protection locked="0"/>
    </xf>
    <xf numFmtId="0" fontId="34" fillId="0" borderId="48" xfId="8" applyFont="1" applyBorder="1" applyAlignment="1" applyProtection="1">
      <alignment horizontal="center" vertical="center" shrinkToFit="1"/>
      <protection locked="0"/>
    </xf>
    <xf numFmtId="0" fontId="34" fillId="0" borderId="79" xfId="8" applyFont="1" applyBorder="1" applyAlignment="1">
      <alignment horizontal="center" vertical="center" shrinkToFit="1"/>
    </xf>
    <xf numFmtId="0" fontId="34" fillId="0" borderId="81" xfId="8" applyFont="1" applyBorder="1" applyAlignment="1">
      <alignment horizontal="center" vertical="center" shrinkToFit="1"/>
    </xf>
    <xf numFmtId="0" fontId="34" fillId="0" borderId="82" xfId="8" applyFont="1" applyBorder="1" applyAlignment="1">
      <alignment horizontal="center" vertical="center" shrinkToFit="1"/>
    </xf>
    <xf numFmtId="0" fontId="34" fillId="0" borderId="83" xfId="8" applyFont="1" applyBorder="1" applyAlignment="1">
      <alignment horizontal="center" vertical="center" shrinkToFit="1"/>
    </xf>
    <xf numFmtId="0" fontId="34" fillId="0" borderId="37" xfId="8" applyFont="1" applyBorder="1" applyAlignment="1" applyProtection="1">
      <alignment horizontal="center" vertical="center" shrinkToFit="1"/>
      <protection locked="0"/>
    </xf>
    <xf numFmtId="0" fontId="34" fillId="0" borderId="36" xfId="8" applyFont="1" applyBorder="1" applyAlignment="1" applyProtection="1">
      <alignment horizontal="center" vertical="center" shrinkToFit="1"/>
      <protection locked="0"/>
    </xf>
    <xf numFmtId="0" fontId="34" fillId="0" borderId="40" xfId="8" applyFont="1" applyBorder="1" applyAlignment="1" applyProtection="1">
      <alignment horizontal="center" vertical="center" shrinkToFit="1"/>
      <protection locked="0"/>
    </xf>
    <xf numFmtId="0" fontId="34" fillId="0" borderId="76" xfId="8" applyFont="1" applyBorder="1" applyAlignment="1">
      <alignment horizontal="center" vertical="center" shrinkToFit="1"/>
    </xf>
    <xf numFmtId="0" fontId="34" fillId="0" borderId="38" xfId="8" applyFont="1" applyBorder="1" applyAlignment="1" applyProtection="1">
      <alignment horizontal="center" vertical="center" shrinkToFit="1"/>
      <protection locked="0"/>
    </xf>
    <xf numFmtId="0" fontId="34" fillId="0" borderId="45" xfId="8" applyFont="1" applyBorder="1" applyAlignment="1" applyProtection="1">
      <alignment horizontal="center" vertical="center" shrinkToFit="1"/>
      <protection locked="0"/>
    </xf>
    <xf numFmtId="0" fontId="34" fillId="0" borderId="92" xfId="8" applyFont="1" applyBorder="1" applyAlignment="1" applyProtection="1">
      <alignment horizontal="center" vertical="center" shrinkToFit="1"/>
      <protection locked="0"/>
    </xf>
    <xf numFmtId="176" fontId="5" fillId="0" borderId="34" xfId="8" applyNumberFormat="1" applyFont="1" applyBorder="1" applyAlignment="1">
      <alignment horizontal="center" vertical="center" shrinkToFit="1"/>
    </xf>
    <xf numFmtId="176" fontId="5" fillId="0" borderId="21" xfId="8" applyNumberFormat="1" applyFont="1" applyBorder="1" applyAlignment="1">
      <alignment horizontal="center" vertical="center" shrinkToFit="1"/>
    </xf>
    <xf numFmtId="176" fontId="5" fillId="0" borderId="35" xfId="8" applyNumberFormat="1" applyFont="1" applyBorder="1" applyAlignment="1">
      <alignment horizontal="center" vertical="center" shrinkToFit="1"/>
    </xf>
    <xf numFmtId="176" fontId="5" fillId="0" borderId="40" xfId="8" applyNumberFormat="1" applyFont="1" applyBorder="1" applyAlignment="1">
      <alignment horizontal="center" vertical="center" shrinkToFit="1"/>
    </xf>
    <xf numFmtId="0" fontId="1" fillId="0" borderId="4" xfId="8" applyBorder="1" applyAlignment="1" applyProtection="1">
      <alignment horizontal="center" vertical="top" shrinkToFit="1"/>
      <protection locked="0"/>
    </xf>
    <xf numFmtId="0" fontId="1" fillId="0" borderId="3" xfId="8" applyBorder="1" applyAlignment="1" applyProtection="1">
      <alignment horizontal="center" vertical="top" shrinkToFit="1"/>
      <protection locked="0"/>
    </xf>
    <xf numFmtId="0" fontId="1" fillId="0" borderId="5" xfId="8" applyBorder="1" applyAlignment="1" applyProtection="1">
      <alignment horizontal="center" vertical="top" shrinkToFit="1"/>
      <protection locked="0"/>
    </xf>
    <xf numFmtId="0" fontId="1" fillId="0" borderId="8" xfId="8" applyBorder="1" applyAlignment="1" applyProtection="1">
      <alignment horizontal="center" vertical="top" shrinkToFit="1"/>
      <protection locked="0"/>
    </xf>
    <xf numFmtId="0" fontId="1" fillId="0" borderId="2" xfId="8" applyBorder="1" applyAlignment="1" applyProtection="1">
      <alignment horizontal="center" vertical="top" shrinkToFit="1"/>
      <protection locked="0"/>
    </xf>
    <xf numFmtId="0" fontId="1" fillId="0" borderId="9" xfId="8" applyBorder="1" applyAlignment="1" applyProtection="1">
      <alignment horizontal="center" vertical="top" shrinkToFit="1"/>
      <protection locked="0"/>
    </xf>
    <xf numFmtId="0" fontId="1" fillId="0" borderId="2" xfId="8" applyBorder="1" applyAlignment="1" applyProtection="1">
      <alignment horizontal="left" shrinkToFit="1"/>
      <protection locked="0"/>
    </xf>
    <xf numFmtId="0" fontId="1" fillId="0" borderId="43" xfId="8" applyBorder="1" applyAlignment="1" applyProtection="1">
      <alignment horizontal="left" shrinkToFit="1"/>
      <protection locked="0"/>
    </xf>
    <xf numFmtId="176" fontId="19" fillId="0" borderId="41" xfId="8" applyNumberFormat="1" applyFont="1" applyBorder="1" applyAlignment="1">
      <alignment horizontal="center" vertical="center" shrinkToFit="1"/>
    </xf>
    <xf numFmtId="176" fontId="19" fillId="0" borderId="42" xfId="8" applyNumberFormat="1" applyFont="1" applyBorder="1" applyAlignment="1">
      <alignment horizontal="center" vertical="center" shrinkToFit="1"/>
    </xf>
    <xf numFmtId="0" fontId="8" fillId="3" borderId="2" xfId="0" applyFont="1" applyFill="1" applyBorder="1" applyAlignment="1" applyProtection="1">
      <alignment horizontal="center" shrinkToFit="1"/>
      <protection locked="0"/>
    </xf>
    <xf numFmtId="0" fontId="41" fillId="0" borderId="0" xfId="3" applyFont="1" applyAlignment="1">
      <alignment horizontal="left" vertical="center"/>
    </xf>
    <xf numFmtId="0" fontId="42" fillId="0" borderId="0" xfId="3" applyFont="1" applyAlignment="1">
      <alignment horizontal="right"/>
    </xf>
    <xf numFmtId="0" fontId="42" fillId="0" borderId="46" xfId="3" applyFont="1" applyBorder="1" applyAlignment="1" applyProtection="1">
      <alignment horizontal="center" vertical="center" shrinkToFit="1"/>
      <protection locked="0"/>
    </xf>
    <xf numFmtId="0" fontId="42" fillId="0" borderId="43" xfId="3" applyFont="1" applyBorder="1" applyAlignment="1" applyProtection="1">
      <alignment horizontal="center" vertical="center" shrinkToFit="1"/>
      <protection locked="0"/>
    </xf>
    <xf numFmtId="0" fontId="42" fillId="0" borderId="70" xfId="3" applyFont="1" applyBorder="1" applyAlignment="1" applyProtection="1">
      <alignment horizontal="center" vertical="center" shrinkToFit="1"/>
      <protection locked="0"/>
    </xf>
    <xf numFmtId="0" fontId="42" fillId="0" borderId="84" xfId="3" applyFont="1" applyBorder="1" applyAlignment="1" applyProtection="1">
      <alignment horizontal="center" vertical="center" shrinkToFit="1"/>
      <protection locked="0"/>
    </xf>
    <xf numFmtId="0" fontId="42" fillId="0" borderId="71" xfId="3" applyFont="1" applyBorder="1" applyAlignment="1" applyProtection="1">
      <alignment horizontal="center" vertical="center" shrinkToFit="1"/>
      <protection locked="0"/>
    </xf>
    <xf numFmtId="0" fontId="42" fillId="0" borderId="72" xfId="3" applyFont="1" applyBorder="1" applyAlignment="1" applyProtection="1">
      <alignment horizontal="center" vertical="center" shrinkToFit="1"/>
      <protection locked="0"/>
    </xf>
    <xf numFmtId="0" fontId="21" fillId="0" borderId="103" xfId="3" applyFont="1" applyBorder="1" applyAlignment="1">
      <alignment horizontal="center" vertical="center"/>
    </xf>
    <xf numFmtId="0" fontId="21" fillId="0" borderId="90" xfId="3" applyFont="1" applyBorder="1" applyAlignment="1">
      <alignment horizontal="center" vertical="center"/>
    </xf>
    <xf numFmtId="0" fontId="48" fillId="0" borderId="101" xfId="3" applyFont="1" applyBorder="1" applyAlignment="1">
      <alignment horizontal="center" vertical="center"/>
    </xf>
    <xf numFmtId="0" fontId="48" fillId="0" borderId="102" xfId="3" applyFont="1" applyBorder="1" applyAlignment="1">
      <alignment horizontal="center" vertical="center"/>
    </xf>
    <xf numFmtId="0" fontId="42" fillId="0" borderId="0" xfId="3" applyFont="1" applyAlignment="1" applyProtection="1">
      <alignment horizontal="center" vertical="center" shrinkToFit="1"/>
      <protection locked="0"/>
    </xf>
    <xf numFmtId="0" fontId="25" fillId="0" borderId="0" xfId="3" applyFont="1" applyAlignment="1">
      <alignment horizontal="center" vertical="center" wrapText="1"/>
    </xf>
    <xf numFmtId="0" fontId="25" fillId="0" borderId="0" xfId="3" applyFont="1" applyAlignment="1">
      <alignment horizontal="center" vertical="center"/>
    </xf>
    <xf numFmtId="0" fontId="44" fillId="0" borderId="2" xfId="3" applyFont="1" applyBorder="1" applyAlignment="1" applyProtection="1">
      <alignment horizontal="center" vertical="center" shrinkToFit="1"/>
      <protection locked="0"/>
    </xf>
    <xf numFmtId="0" fontId="25" fillId="0" borderId="0" xfId="3" applyFont="1" applyAlignment="1">
      <alignment horizontal="center" vertical="center" shrinkToFit="1"/>
    </xf>
    <xf numFmtId="0" fontId="25" fillId="0" borderId="0" xfId="3" applyFont="1" applyAlignment="1">
      <alignment horizontal="center" vertical="center" wrapText="1" shrinkToFit="1"/>
    </xf>
    <xf numFmtId="0" fontId="19" fillId="0" borderId="2" xfId="0" applyFont="1" applyBorder="1" applyAlignment="1" applyProtection="1">
      <alignment horizontal="center" vertical="center" shrinkToFit="1"/>
      <protection locked="0"/>
    </xf>
    <xf numFmtId="49" fontId="44" fillId="0" borderId="2" xfId="3" applyNumberFormat="1" applyFont="1" applyBorder="1" applyAlignment="1" applyProtection="1">
      <alignment horizontal="center" vertical="center" shrinkToFit="1"/>
      <protection locked="0"/>
    </xf>
    <xf numFmtId="0" fontId="42" fillId="0" borderId="97" xfId="3" applyFont="1" applyBorder="1" applyAlignment="1">
      <alignment horizontal="center" vertical="center" shrinkToFit="1"/>
    </xf>
    <xf numFmtId="0" fontId="42" fillId="0" borderId="95" xfId="3" applyFont="1" applyBorder="1" applyAlignment="1">
      <alignment horizontal="center" vertical="center" shrinkToFit="1"/>
    </xf>
    <xf numFmtId="0" fontId="42" fillId="0" borderId="98" xfId="3" applyFont="1" applyBorder="1" applyAlignment="1">
      <alignment horizontal="center" vertical="center" shrinkToFit="1"/>
    </xf>
    <xf numFmtId="0" fontId="42" fillId="0" borderId="59" xfId="3" applyFont="1" applyBorder="1" applyAlignment="1">
      <alignment horizontal="center" vertical="center" shrinkToFit="1"/>
    </xf>
    <xf numFmtId="0" fontId="42" fillId="0" borderId="60" xfId="3" applyFont="1" applyBorder="1" applyAlignment="1">
      <alignment horizontal="center" vertical="center" shrinkToFit="1"/>
    </xf>
    <xf numFmtId="0" fontId="33" fillId="0" borderId="44"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3" fillId="0" borderId="0" xfId="0" applyFont="1" applyAlignment="1">
      <alignment horizontal="left" vertical="center" shrinkToFit="1"/>
    </xf>
    <xf numFmtId="0" fontId="34" fillId="0" borderId="0" xfId="0" applyFont="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44" xfId="0" applyBorder="1" applyAlignment="1">
      <alignment horizontal="center" vertical="center"/>
    </xf>
    <xf numFmtId="176" fontId="42"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5" fillId="0" borderId="0" xfId="0" applyFont="1" applyAlignment="1">
      <alignment horizontal="right" vertical="center" shrinkToFit="1"/>
    </xf>
    <xf numFmtId="0" fontId="36" fillId="0" borderId="0" xfId="0" applyFont="1" applyAlignment="1">
      <alignment horizontal="center" vertical="center"/>
    </xf>
    <xf numFmtId="0" fontId="35" fillId="0" borderId="0" xfId="0" applyFont="1" applyAlignment="1">
      <alignment horizontal="center" vertical="center"/>
    </xf>
    <xf numFmtId="0" fontId="19" fillId="0" borderId="16"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41" xfId="0" applyFont="1" applyBorder="1" applyAlignment="1">
      <alignment horizontal="center" vertical="center"/>
    </xf>
    <xf numFmtId="0" fontId="19" fillId="0" borderId="54"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54" xfId="0" applyFont="1" applyBorder="1" applyAlignment="1" applyProtection="1">
      <alignment horizontal="left" vertical="center"/>
      <protection locked="0"/>
    </xf>
    <xf numFmtId="0" fontId="19" fillId="0" borderId="55" xfId="0" applyFont="1" applyBorder="1" applyAlignment="1" applyProtection="1">
      <alignment horizontal="left" vertical="center"/>
      <protection locked="0"/>
    </xf>
    <xf numFmtId="0" fontId="19" fillId="0" borderId="19"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0" xfId="0" applyFont="1" applyAlignment="1">
      <alignment horizontal="right"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6"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3" fontId="19" fillId="0" borderId="56" xfId="0" applyNumberFormat="1" applyFont="1" applyBorder="1" applyAlignment="1">
      <alignment horizontal="center" vertical="center"/>
    </xf>
    <xf numFmtId="3" fontId="19" fillId="0" borderId="43" xfId="0" applyNumberFormat="1" applyFont="1" applyBorder="1" applyAlignment="1">
      <alignment horizontal="center" vertical="center"/>
    </xf>
    <xf numFmtId="3" fontId="19" fillId="0" borderId="57" xfId="0" applyNumberFormat="1" applyFont="1" applyBorder="1" applyAlignment="1">
      <alignment horizontal="center" vertical="center"/>
    </xf>
    <xf numFmtId="3" fontId="42" fillId="0" borderId="56" xfId="0" applyNumberFormat="1" applyFont="1" applyBorder="1" applyAlignment="1">
      <alignment horizontal="center" vertical="center" shrinkToFit="1"/>
    </xf>
    <xf numFmtId="3" fontId="42" fillId="0" borderId="43" xfId="0" applyNumberFormat="1" applyFont="1" applyBorder="1" applyAlignment="1">
      <alignment horizontal="center" vertical="center" shrinkToFit="1"/>
    </xf>
    <xf numFmtId="3" fontId="42" fillId="0" borderId="57" xfId="0" applyNumberFormat="1" applyFont="1" applyBorder="1" applyAlignment="1">
      <alignment horizontal="center" vertical="center" shrinkToFit="1"/>
    </xf>
    <xf numFmtId="3" fontId="42" fillId="0" borderId="47" xfId="0" applyNumberFormat="1" applyFont="1" applyBorder="1" applyAlignment="1">
      <alignment horizontal="center" vertical="center" shrinkToFit="1"/>
    </xf>
    <xf numFmtId="3" fontId="25" fillId="0" borderId="16" xfId="0" applyNumberFormat="1" applyFont="1" applyBorder="1" applyAlignment="1" applyProtection="1">
      <alignment horizontal="left" vertical="center" shrinkToFit="1"/>
      <protection locked="0"/>
    </xf>
    <xf numFmtId="3" fontId="25" fillId="0" borderId="17" xfId="0" applyNumberFormat="1" applyFont="1" applyBorder="1" applyAlignment="1" applyProtection="1">
      <alignment horizontal="left" vertical="center" shrinkToFit="1"/>
      <protection locked="0"/>
    </xf>
    <xf numFmtId="3" fontId="48" fillId="0" borderId="51" xfId="0" applyNumberFormat="1" applyFont="1" applyBorder="1" applyAlignment="1">
      <alignment horizontal="center" vertical="center" wrapText="1"/>
    </xf>
    <xf numFmtId="3" fontId="48" fillId="0" borderId="52" xfId="0" applyNumberFormat="1" applyFont="1" applyBorder="1" applyAlignment="1">
      <alignment horizontal="center" vertical="center"/>
    </xf>
    <xf numFmtId="3" fontId="48" fillId="0" borderId="56" xfId="0" applyNumberFormat="1" applyFont="1" applyBorder="1" applyAlignment="1">
      <alignment horizontal="center" vertical="center"/>
    </xf>
    <xf numFmtId="3" fontId="48" fillId="0" borderId="53" xfId="0" applyNumberFormat="1" applyFont="1" applyBorder="1" applyAlignment="1">
      <alignment horizontal="center" vertical="center"/>
    </xf>
    <xf numFmtId="3" fontId="48" fillId="0" borderId="51" xfId="0" applyNumberFormat="1" applyFont="1" applyBorder="1" applyAlignment="1">
      <alignment horizontal="center" vertical="center"/>
    </xf>
    <xf numFmtId="3" fontId="25" fillId="0" borderId="41" xfId="0" applyNumberFormat="1" applyFont="1" applyBorder="1" applyAlignment="1">
      <alignment horizontal="center" vertical="center"/>
    </xf>
    <xf numFmtId="3" fontId="25" fillId="0" borderId="54" xfId="0" applyNumberFormat="1" applyFont="1" applyBorder="1" applyAlignment="1">
      <alignment horizontal="center" vertical="center"/>
    </xf>
    <xf numFmtId="3" fontId="25" fillId="0" borderId="54" xfId="0" applyNumberFormat="1" applyFont="1" applyBorder="1" applyAlignment="1" applyProtection="1">
      <alignment horizontal="left" vertical="center" shrinkToFit="1"/>
      <protection locked="0"/>
    </xf>
    <xf numFmtId="3" fontId="25" fillId="0" borderId="42" xfId="0" applyNumberFormat="1" applyFont="1" applyBorder="1" applyAlignment="1" applyProtection="1">
      <alignment horizontal="left" vertical="center" shrinkToFit="1"/>
      <protection locked="0"/>
    </xf>
    <xf numFmtId="3" fontId="25" fillId="0" borderId="55" xfId="0" applyNumberFormat="1" applyFont="1" applyBorder="1" applyAlignment="1" applyProtection="1">
      <alignment horizontal="left" vertical="center" shrinkToFit="1"/>
      <protection locked="0"/>
    </xf>
    <xf numFmtId="3" fontId="25" fillId="0" borderId="49" xfId="0" applyNumberFormat="1" applyFont="1" applyBorder="1" applyAlignment="1">
      <alignment horizontal="center" vertical="center"/>
    </xf>
    <xf numFmtId="3" fontId="25" fillId="0" borderId="69" xfId="0" applyNumberFormat="1" applyFont="1" applyBorder="1" applyAlignment="1">
      <alignment horizontal="center" vertical="center"/>
    </xf>
    <xf numFmtId="3" fontId="25" fillId="0" borderId="14" xfId="0" applyNumberFormat="1" applyFont="1" applyBorder="1" applyAlignment="1">
      <alignment horizontal="center" vertical="center"/>
    </xf>
    <xf numFmtId="3" fontId="25" fillId="0" borderId="16" xfId="0" applyNumberFormat="1" applyFont="1" applyBorder="1" applyAlignment="1">
      <alignment horizontal="center" vertical="center"/>
    </xf>
    <xf numFmtId="3" fontId="25" fillId="0" borderId="69" xfId="0" applyNumberFormat="1" applyFont="1" applyBorder="1" applyAlignment="1" applyProtection="1">
      <alignment horizontal="left" vertical="center" shrinkToFit="1"/>
      <protection locked="0"/>
    </xf>
    <xf numFmtId="3" fontId="25" fillId="0" borderId="64" xfId="0" applyNumberFormat="1" applyFont="1" applyBorder="1" applyAlignment="1" applyProtection="1">
      <alignment horizontal="left" vertical="center" shrinkToFit="1"/>
      <protection locked="0"/>
    </xf>
    <xf numFmtId="3" fontId="25" fillId="0" borderId="50" xfId="0" applyNumberFormat="1" applyFont="1" applyBorder="1" applyAlignment="1" applyProtection="1">
      <alignment horizontal="left" vertical="center" shrinkToFit="1"/>
      <protection locked="0"/>
    </xf>
    <xf numFmtId="3" fontId="25" fillId="0" borderId="15" xfId="0" applyNumberFormat="1" applyFont="1" applyBorder="1" applyAlignment="1" applyProtection="1">
      <alignment horizontal="left" vertical="center" shrinkToFit="1"/>
      <protection locked="0"/>
    </xf>
    <xf numFmtId="3" fontId="25" fillId="0" borderId="10" xfId="0" applyNumberFormat="1" applyFont="1" applyBorder="1" applyAlignment="1">
      <alignment horizontal="center" vertical="center"/>
    </xf>
    <xf numFmtId="3" fontId="25" fillId="0" borderId="12" xfId="0" applyNumberFormat="1" applyFont="1" applyBorder="1" applyAlignment="1">
      <alignment horizontal="center" vertical="center"/>
    </xf>
    <xf numFmtId="3" fontId="25" fillId="0" borderId="12" xfId="0" applyNumberFormat="1" applyFont="1" applyBorder="1" applyAlignment="1" applyProtection="1">
      <alignment horizontal="left" vertical="center" shrinkToFit="1"/>
      <protection locked="0"/>
    </xf>
    <xf numFmtId="3" fontId="25" fillId="0" borderId="11" xfId="0" applyNumberFormat="1" applyFont="1" applyBorder="1" applyAlignment="1" applyProtection="1">
      <alignment horizontal="left" vertical="center" shrinkToFit="1"/>
      <protection locked="0"/>
    </xf>
    <xf numFmtId="3" fontId="25" fillId="0" borderId="13" xfId="0" applyNumberFormat="1" applyFont="1" applyBorder="1" applyAlignment="1" applyProtection="1">
      <alignment horizontal="left" vertical="center" shrinkToFit="1"/>
      <protection locked="0"/>
    </xf>
    <xf numFmtId="0" fontId="5" fillId="0" borderId="44" xfId="0" applyFont="1" applyBorder="1" applyAlignment="1">
      <alignment horizontal="center" vertical="center" shrinkToFit="1"/>
    </xf>
    <xf numFmtId="0" fontId="30" fillId="0" borderId="46" xfId="0" applyFont="1" applyBorder="1" applyAlignment="1" applyProtection="1">
      <alignment horizontal="right" vertical="center" shrinkToFit="1"/>
      <protection locked="0"/>
    </xf>
    <xf numFmtId="0" fontId="30" fillId="0" borderId="43" xfId="0" applyFont="1" applyBorder="1" applyAlignment="1" applyProtection="1">
      <alignment horizontal="right" vertical="center" shrinkToFit="1"/>
      <protection locked="0"/>
    </xf>
    <xf numFmtId="0" fontId="19" fillId="0" borderId="43" xfId="0" applyFont="1" applyBorder="1" applyAlignment="1">
      <alignment horizontal="left" vertical="center" shrinkToFit="1"/>
    </xf>
    <xf numFmtId="0" fontId="19" fillId="0" borderId="47" xfId="0" applyFont="1" applyBorder="1" applyAlignment="1">
      <alignment horizontal="left" vertical="center" shrinkToFit="1"/>
    </xf>
    <xf numFmtId="0" fontId="5" fillId="0" borderId="44" xfId="0" applyFont="1" applyBorder="1" applyAlignment="1">
      <alignment horizontal="center" vertical="center"/>
    </xf>
    <xf numFmtId="0" fontId="30" fillId="0" borderId="48" xfId="0" applyFont="1" applyBorder="1" applyAlignment="1" applyProtection="1">
      <alignment horizontal="center" vertical="center" shrinkToFit="1"/>
      <protection locked="0"/>
    </xf>
    <xf numFmtId="49" fontId="30" fillId="0" borderId="44" xfId="0" applyNumberFormat="1" applyFont="1" applyBorder="1" applyAlignment="1" applyProtection="1">
      <alignment horizontal="center" vertical="center" shrinkToFit="1"/>
      <protection locked="0"/>
    </xf>
    <xf numFmtId="0" fontId="27" fillId="2" borderId="4"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178" fontId="30" fillId="0" borderId="45" xfId="0" applyNumberFormat="1" applyFont="1" applyBorder="1" applyAlignment="1" applyProtection="1">
      <alignment horizontal="center" vertical="center" shrinkToFit="1"/>
      <protection locked="0"/>
    </xf>
    <xf numFmtId="176" fontId="35" fillId="0" borderId="46" xfId="0" applyNumberFormat="1" applyFont="1" applyBorder="1" applyAlignment="1" applyProtection="1">
      <alignment horizontal="center" vertical="center" shrinkToFit="1"/>
      <protection locked="0"/>
    </xf>
    <xf numFmtId="176" fontId="35" fillId="0" borderId="43" xfId="0" applyNumberFormat="1" applyFont="1" applyBorder="1" applyAlignment="1" applyProtection="1">
      <alignment horizontal="center" vertical="center" shrinkToFit="1"/>
      <protection locked="0"/>
    </xf>
    <xf numFmtId="0" fontId="19" fillId="0" borderId="43" xfId="0" applyFont="1" applyBorder="1" applyAlignment="1">
      <alignment horizontal="center" vertical="center" shrinkToFit="1"/>
    </xf>
    <xf numFmtId="176" fontId="35" fillId="0" borderId="47" xfId="0" applyNumberFormat="1" applyFont="1" applyBorder="1" applyAlignment="1" applyProtection="1">
      <alignment horizontal="center" vertical="center" shrinkToFit="1"/>
      <protection locked="0"/>
    </xf>
    <xf numFmtId="0" fontId="19" fillId="0" borderId="0" xfId="0" applyFont="1" applyAlignment="1">
      <alignment horizontal="left"/>
    </xf>
    <xf numFmtId="0" fontId="19"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6" fillId="0" borderId="0" xfId="0" applyFont="1" applyAlignment="1"/>
    <xf numFmtId="0" fontId="17" fillId="0" borderId="2" xfId="0" applyFont="1" applyBorder="1" applyAlignment="1">
      <alignment horizontal="left" shrinkToFit="1"/>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176" fontId="0" fillId="0" borderId="0" xfId="0" applyNumberFormat="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0" fontId="46" fillId="0" borderId="2" xfId="0" applyFont="1" applyBorder="1" applyAlignment="1">
      <alignment horizontal="left"/>
    </xf>
    <xf numFmtId="0" fontId="8" fillId="0" borderId="0" xfId="0" applyFont="1" applyAlignment="1">
      <alignment horizontal="left"/>
    </xf>
    <xf numFmtId="0" fontId="26" fillId="0" borderId="0" xfId="0" applyFont="1" applyAlignment="1">
      <alignment horizontal="left" vertical="center"/>
    </xf>
    <xf numFmtId="0" fontId="0" fillId="0" borderId="0" xfId="0" applyAlignment="1">
      <alignment horizontal="right" vertical="center" shrinkToFit="1"/>
    </xf>
    <xf numFmtId="0" fontId="41" fillId="0" borderId="0" xfId="3" applyFont="1"/>
    <xf numFmtId="0" fontId="59" fillId="0" borderId="0" xfId="3" applyFont="1"/>
    <xf numFmtId="0" fontId="42" fillId="0" borderId="0" xfId="3" applyFont="1"/>
    <xf numFmtId="0" fontId="42" fillId="0" borderId="0" xfId="3" applyFont="1"/>
    <xf numFmtId="0" fontId="42" fillId="0" borderId="0" xfId="3" applyFont="1" applyAlignment="1">
      <alignment horizontal="left"/>
    </xf>
    <xf numFmtId="0" fontId="42" fillId="0" borderId="0" xfId="3" applyFont="1" applyAlignment="1">
      <alignment horizontal="left"/>
    </xf>
    <xf numFmtId="0" fontId="61" fillId="0" borderId="0" xfId="3" applyFont="1"/>
  </cellXfs>
  <cellStyles count="11">
    <cellStyle name="パーセント" xfId="2" builtinId="5"/>
    <cellStyle name="ハイパーリンク" xfId="10" builtinId="8"/>
    <cellStyle name="ハイパーリンク 2" xfId="4" xr:uid="{00000000-0005-0000-0000-000001000000}"/>
    <cellStyle name="ハイパーリンク 2 2" xfId="9" xr:uid="{00000000-0005-0000-0000-000002000000}"/>
    <cellStyle name="通貨" xfId="1" builtinId="7"/>
    <cellStyle name="通貨 2" xfId="7" xr:uid="{00000000-0005-0000-0000-000004000000}"/>
    <cellStyle name="標準" xfId="0" builtinId="0"/>
    <cellStyle name="標準 2" xfId="3" xr:uid="{00000000-0005-0000-0000-000006000000}"/>
    <cellStyle name="標準 3" xfId="6" xr:uid="{00000000-0005-0000-0000-000007000000}"/>
    <cellStyle name="標準 3 2" xfId="8" xr:uid="{00000000-0005-0000-0000-000008000000}"/>
    <cellStyle name="標準 4" xfId="5" xr:uid="{00000000-0005-0000-0000-000009000000}"/>
  </cellStyles>
  <dxfs count="9">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38101</xdr:colOff>
      <xdr:row>56</xdr:row>
      <xdr:rowOff>38099</xdr:rowOff>
    </xdr:from>
    <xdr:to>
      <xdr:col>6</xdr:col>
      <xdr:colOff>304801</xdr:colOff>
      <xdr:row>60</xdr:row>
      <xdr:rowOff>171449</xdr:rowOff>
    </xdr:to>
    <xdr:pic>
      <xdr:nvPicPr>
        <xdr:cNvPr id="2" name="図 1">
          <a:extLst>
            <a:ext uri="{FF2B5EF4-FFF2-40B4-BE49-F238E27FC236}">
              <a16:creationId xmlns:a16="http://schemas.microsoft.com/office/drawing/2014/main" id="{54B759E9-A9B3-448E-A21C-9E56EEFEB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1" y="11258549"/>
          <a:ext cx="933450"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57150</xdr:rowOff>
        </xdr:from>
        <xdr:to>
          <xdr:col>4</xdr:col>
          <xdr:colOff>485775</xdr:colOff>
          <xdr:row>7</xdr:row>
          <xdr:rowOff>38100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5</xdr:row>
          <xdr:rowOff>57150</xdr:rowOff>
        </xdr:from>
        <xdr:to>
          <xdr:col>8</xdr:col>
          <xdr:colOff>19050</xdr:colOff>
          <xdr:row>7</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0</xdr:rowOff>
        </xdr:from>
        <xdr:to>
          <xdr:col>3</xdr:col>
          <xdr:colOff>28575</xdr:colOff>
          <xdr:row>34</xdr:row>
          <xdr:rowOff>38100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31</xdr:row>
          <xdr:rowOff>0</xdr:rowOff>
        </xdr:from>
        <xdr:to>
          <xdr:col>5</xdr:col>
          <xdr:colOff>28575</xdr:colOff>
          <xdr:row>34</xdr:row>
          <xdr:rowOff>38100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48</xdr:row>
          <xdr:rowOff>161925</xdr:rowOff>
        </xdr:from>
        <xdr:to>
          <xdr:col>5</xdr:col>
          <xdr:colOff>247650</xdr:colOff>
          <xdr:row>50</xdr:row>
          <xdr:rowOff>47624</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48</xdr:row>
          <xdr:rowOff>161925</xdr:rowOff>
        </xdr:from>
        <xdr:to>
          <xdr:col>7</xdr:col>
          <xdr:colOff>190500</xdr:colOff>
          <xdr:row>50</xdr:row>
          <xdr:rowOff>47624</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43</xdr:row>
          <xdr:rowOff>9525</xdr:rowOff>
        </xdr:from>
        <xdr:to>
          <xdr:col>2</xdr:col>
          <xdr:colOff>57150</xdr:colOff>
          <xdr:row>44</xdr:row>
          <xdr:rowOff>19050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43</xdr:row>
          <xdr:rowOff>9525</xdr:rowOff>
        </xdr:from>
        <xdr:to>
          <xdr:col>6</xdr:col>
          <xdr:colOff>76200</xdr:colOff>
          <xdr:row>44</xdr:row>
          <xdr:rowOff>19050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27</xdr:row>
          <xdr:rowOff>171450</xdr:rowOff>
        </xdr:from>
        <xdr:to>
          <xdr:col>2</xdr:col>
          <xdr:colOff>104775</xdr:colOff>
          <xdr:row>29</xdr:row>
          <xdr:rowOff>38100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27</xdr:row>
          <xdr:rowOff>161925</xdr:rowOff>
        </xdr:from>
        <xdr:to>
          <xdr:col>8</xdr:col>
          <xdr:colOff>95250</xdr:colOff>
          <xdr:row>29</xdr:row>
          <xdr:rowOff>19050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190500</xdr:rowOff>
        </xdr:from>
        <xdr:to>
          <xdr:col>2</xdr:col>
          <xdr:colOff>76200</xdr:colOff>
          <xdr:row>37</xdr:row>
          <xdr:rowOff>19050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238125</xdr:rowOff>
        </xdr:from>
        <xdr:to>
          <xdr:col>2</xdr:col>
          <xdr:colOff>76200</xdr:colOff>
          <xdr:row>37</xdr:row>
          <xdr:rowOff>243416</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228600</xdr:rowOff>
        </xdr:from>
        <xdr:to>
          <xdr:col>2</xdr:col>
          <xdr:colOff>76200</xdr:colOff>
          <xdr:row>38</xdr:row>
          <xdr:rowOff>238125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228600</xdr:rowOff>
        </xdr:from>
        <xdr:to>
          <xdr:col>2</xdr:col>
          <xdr:colOff>76200</xdr:colOff>
          <xdr:row>39</xdr:row>
          <xdr:rowOff>238126</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0</xdr:rowOff>
        </xdr:from>
        <xdr:to>
          <xdr:col>2</xdr:col>
          <xdr:colOff>76200</xdr:colOff>
          <xdr:row>41</xdr:row>
          <xdr:rowOff>19050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38</xdr:row>
          <xdr:rowOff>238125</xdr:rowOff>
        </xdr:from>
        <xdr:to>
          <xdr:col>10</xdr:col>
          <xdr:colOff>114300</xdr:colOff>
          <xdr:row>40</xdr:row>
          <xdr:rowOff>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38</xdr:row>
          <xdr:rowOff>238125</xdr:rowOff>
        </xdr:from>
        <xdr:to>
          <xdr:col>12</xdr:col>
          <xdr:colOff>114300</xdr:colOff>
          <xdr:row>40</xdr:row>
          <xdr:rowOff>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39</xdr:row>
          <xdr:rowOff>238125</xdr:rowOff>
        </xdr:from>
        <xdr:to>
          <xdr:col>10</xdr:col>
          <xdr:colOff>114300</xdr:colOff>
          <xdr:row>40</xdr:row>
          <xdr:rowOff>243416</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39</xdr:row>
          <xdr:rowOff>238125</xdr:rowOff>
        </xdr:from>
        <xdr:to>
          <xdr:col>12</xdr:col>
          <xdr:colOff>114300</xdr:colOff>
          <xdr:row>40</xdr:row>
          <xdr:rowOff>243416</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A214-4C85-4B4E-88A8-BAF09687E4B6}">
  <sheetPr>
    <pageSetUpPr fitToPage="1"/>
  </sheetPr>
  <dimension ref="A1:V61"/>
  <sheetViews>
    <sheetView showGridLines="0" tabSelected="1" zoomScaleNormal="100" workbookViewId="0">
      <selection activeCell="C23" sqref="C23:G23"/>
    </sheetView>
  </sheetViews>
  <sheetFormatPr defaultColWidth="8.88671875" defaultRowHeight="15.75"/>
  <cols>
    <col min="1" max="11" width="3.88671875" customWidth="1"/>
    <col min="12" max="12" width="3.88671875" style="1" customWidth="1"/>
    <col min="13" max="21" width="3.88671875" customWidth="1"/>
    <col min="22" max="23" width="4.44140625" customWidth="1"/>
  </cols>
  <sheetData>
    <row r="1" spans="1:22" ht="15.75" customHeight="1">
      <c r="A1" s="260" t="s">
        <v>216</v>
      </c>
      <c r="B1" s="260"/>
      <c r="C1" s="260"/>
      <c r="D1" s="260"/>
      <c r="E1" s="260"/>
      <c r="F1" s="260"/>
      <c r="G1" s="260"/>
      <c r="H1" s="260"/>
      <c r="I1" s="260"/>
      <c r="J1" s="260"/>
      <c r="K1" s="260"/>
      <c r="L1" s="260"/>
      <c r="M1" s="260"/>
      <c r="N1" s="260"/>
      <c r="O1" s="260"/>
      <c r="P1" s="260"/>
      <c r="Q1" s="260"/>
      <c r="R1" s="260"/>
      <c r="S1" s="260"/>
      <c r="T1" s="260"/>
      <c r="U1" s="260"/>
      <c r="V1" s="7"/>
    </row>
    <row r="2" spans="1:22" ht="15.75" customHeight="1">
      <c r="A2" s="260"/>
      <c r="B2" s="260"/>
      <c r="C2" s="260"/>
      <c r="D2" s="260"/>
      <c r="E2" s="260"/>
      <c r="F2" s="260"/>
      <c r="G2" s="260"/>
      <c r="H2" s="260"/>
      <c r="I2" s="260"/>
      <c r="J2" s="260"/>
      <c r="K2" s="260"/>
      <c r="L2" s="260"/>
      <c r="M2" s="260"/>
      <c r="N2" s="260"/>
      <c r="O2" s="260"/>
      <c r="P2" s="260"/>
      <c r="Q2" s="260"/>
      <c r="R2" s="260"/>
      <c r="S2" s="260"/>
      <c r="T2" s="260"/>
      <c r="U2" s="260"/>
      <c r="V2" s="7"/>
    </row>
    <row r="3" spans="1:22" ht="15.75" customHeight="1">
      <c r="A3" s="7"/>
      <c r="B3" s="7"/>
      <c r="C3" s="7"/>
      <c r="D3" s="7"/>
      <c r="E3" s="7"/>
      <c r="F3" s="7"/>
      <c r="G3" s="7"/>
      <c r="H3" s="7"/>
      <c r="I3" s="7"/>
      <c r="J3" s="7"/>
      <c r="N3" s="1" t="s">
        <v>0</v>
      </c>
      <c r="O3" s="261">
        <v>45861</v>
      </c>
      <c r="P3" s="261"/>
      <c r="Q3" s="28" t="s">
        <v>1</v>
      </c>
      <c r="R3" s="261">
        <v>45863</v>
      </c>
      <c r="S3" s="261"/>
      <c r="T3" s="262" t="s">
        <v>170</v>
      </c>
      <c r="U3" s="262"/>
    </row>
    <row r="4" spans="1:22">
      <c r="A4" t="s">
        <v>2</v>
      </c>
    </row>
    <row r="5" spans="1:22" ht="15.75" customHeight="1"/>
    <row r="6" spans="1:22">
      <c r="A6" s="29" t="s">
        <v>3</v>
      </c>
      <c r="B6" s="30"/>
      <c r="C6" s="30"/>
      <c r="D6" s="1" t="s">
        <v>4</v>
      </c>
      <c r="E6" s="31" t="s">
        <v>5</v>
      </c>
      <c r="H6" s="251">
        <v>45849</v>
      </c>
      <c r="I6" s="251"/>
      <c r="J6" s="251"/>
      <c r="K6" s="2" t="s">
        <v>6</v>
      </c>
    </row>
    <row r="7" spans="1:22">
      <c r="A7" s="30"/>
      <c r="B7" s="30"/>
      <c r="C7" s="30"/>
      <c r="D7" s="1" t="s">
        <v>4</v>
      </c>
      <c r="E7" s="32" t="s">
        <v>7</v>
      </c>
      <c r="H7" s="21" t="s">
        <v>8</v>
      </c>
    </row>
    <row r="8" spans="1:22">
      <c r="A8" s="30"/>
      <c r="B8" s="30"/>
      <c r="C8" s="30"/>
      <c r="D8" s="30"/>
      <c r="H8" s="21" t="s">
        <v>215</v>
      </c>
      <c r="L8"/>
    </row>
    <row r="9" spans="1:22">
      <c r="A9" s="30"/>
      <c r="B9" s="30"/>
      <c r="C9" s="30"/>
      <c r="D9" s="30"/>
      <c r="H9" s="21" t="s">
        <v>84</v>
      </c>
      <c r="M9" s="33"/>
      <c r="P9" s="19" t="s">
        <v>9</v>
      </c>
    </row>
    <row r="10" spans="1:22" hidden="1">
      <c r="A10" s="30"/>
      <c r="B10" s="30"/>
      <c r="C10" s="30"/>
      <c r="D10" s="30"/>
      <c r="H10" s="21"/>
      <c r="M10" s="33"/>
      <c r="P10" s="19"/>
    </row>
    <row r="11" spans="1:22" ht="16.5" thickBot="1">
      <c r="A11" s="34"/>
      <c r="B11" s="34"/>
      <c r="C11" s="34"/>
      <c r="D11" s="34"/>
      <c r="E11" s="35"/>
      <c r="F11" s="35"/>
      <c r="G11" s="35"/>
      <c r="H11" s="187"/>
      <c r="I11" s="35"/>
      <c r="J11" s="35"/>
      <c r="K11" s="35"/>
      <c r="L11" s="36"/>
      <c r="M11" s="37"/>
      <c r="N11" s="35"/>
      <c r="O11" s="35"/>
      <c r="P11" s="188"/>
      <c r="Q11" s="35"/>
      <c r="R11" s="35"/>
      <c r="S11" s="35"/>
      <c r="T11" s="35"/>
      <c r="U11" s="35"/>
    </row>
    <row r="12" spans="1:22" ht="15.75" customHeight="1" thickTop="1">
      <c r="A12" s="30"/>
      <c r="B12" s="30"/>
      <c r="C12" s="30"/>
      <c r="D12" s="30"/>
    </row>
    <row r="13" spans="1:22">
      <c r="A13" s="13" t="s">
        <v>10</v>
      </c>
      <c r="D13" s="1" t="s">
        <v>4</v>
      </c>
      <c r="E13" s="31" t="s">
        <v>11</v>
      </c>
      <c r="H13" s="251">
        <v>45849</v>
      </c>
      <c r="I13" s="251"/>
      <c r="J13" s="251"/>
      <c r="K13" s="2" t="s">
        <v>6</v>
      </c>
    </row>
    <row r="14" spans="1:22">
      <c r="H14" s="19" t="s">
        <v>12</v>
      </c>
      <c r="I14" s="10"/>
      <c r="J14" s="10"/>
      <c r="K14" s="10"/>
      <c r="L14" s="64"/>
      <c r="M14" s="10"/>
      <c r="N14" s="10"/>
      <c r="O14" s="10"/>
      <c r="P14" s="10"/>
      <c r="Q14" s="10"/>
      <c r="R14" s="10"/>
    </row>
    <row r="15" spans="1:22">
      <c r="H15" s="19" t="s">
        <v>13</v>
      </c>
      <c r="I15" s="10"/>
      <c r="J15" s="10"/>
      <c r="K15" s="10"/>
      <c r="L15" s="64"/>
      <c r="M15" s="10"/>
      <c r="N15" s="10"/>
      <c r="O15" s="10"/>
      <c r="P15" s="10"/>
      <c r="Q15" s="10"/>
      <c r="R15" s="10"/>
    </row>
    <row r="16" spans="1:22">
      <c r="H16" s="38" t="s">
        <v>14</v>
      </c>
    </row>
    <row r="17" spans="1:21" ht="6" customHeight="1">
      <c r="H17" s="38"/>
    </row>
    <row r="18" spans="1:21" ht="16.5" thickBot="1">
      <c r="A18" s="252" t="s">
        <v>141</v>
      </c>
      <c r="B18" s="252"/>
      <c r="C18" s="252"/>
      <c r="D18" s="252"/>
      <c r="E18" s="252"/>
      <c r="F18" s="252"/>
      <c r="G18" s="252"/>
      <c r="H18" s="252"/>
      <c r="I18" s="252"/>
      <c r="J18" s="252"/>
      <c r="K18" s="252"/>
      <c r="L18" s="252"/>
      <c r="M18" s="252"/>
      <c r="N18" s="252"/>
      <c r="O18" s="252"/>
      <c r="P18" s="252"/>
      <c r="Q18" s="252"/>
      <c r="R18" s="252"/>
      <c r="S18" s="252"/>
      <c r="T18" s="252"/>
      <c r="U18" s="252"/>
    </row>
    <row r="19" spans="1:21" ht="27" customHeight="1">
      <c r="B19" s="13"/>
      <c r="C19" s="253" t="s">
        <v>15</v>
      </c>
      <c r="D19" s="254"/>
      <c r="E19" s="254"/>
      <c r="F19" s="254"/>
      <c r="G19" s="254"/>
      <c r="H19" s="255">
        <v>15000</v>
      </c>
      <c r="I19" s="255"/>
      <c r="J19" s="255"/>
      <c r="K19" s="255"/>
      <c r="L19" s="256"/>
      <c r="M19" s="257"/>
      <c r="N19" s="181" t="s">
        <v>137</v>
      </c>
      <c r="O19" s="258">
        <f>H19*L19</f>
        <v>0</v>
      </c>
      <c r="P19" s="254"/>
      <c r="Q19" s="254"/>
      <c r="R19" s="254"/>
      <c r="S19" s="259"/>
      <c r="T19" s="13"/>
    </row>
    <row r="20" spans="1:21" ht="27" customHeight="1">
      <c r="B20" s="13"/>
      <c r="C20" s="235" t="s">
        <v>210</v>
      </c>
      <c r="D20" s="236"/>
      <c r="E20" s="236"/>
      <c r="F20" s="236"/>
      <c r="G20" s="236"/>
      <c r="H20" s="237">
        <v>20000</v>
      </c>
      <c r="I20" s="237"/>
      <c r="J20" s="237"/>
      <c r="K20" s="237"/>
      <c r="L20" s="238"/>
      <c r="M20" s="239"/>
      <c r="N20" s="182" t="s">
        <v>138</v>
      </c>
      <c r="O20" s="240">
        <f t="shared" ref="O20:O26" si="0">H20*L20</f>
        <v>0</v>
      </c>
      <c r="P20" s="241"/>
      <c r="Q20" s="241"/>
      <c r="R20" s="241"/>
      <c r="S20" s="242"/>
      <c r="T20" s="13"/>
    </row>
    <row r="21" spans="1:21" ht="27" customHeight="1" thickBot="1">
      <c r="B21" s="13"/>
      <c r="C21" s="243" t="s">
        <v>139</v>
      </c>
      <c r="D21" s="244"/>
      <c r="E21" s="244"/>
      <c r="F21" s="244"/>
      <c r="G21" s="244"/>
      <c r="H21" s="245">
        <v>20000</v>
      </c>
      <c r="I21" s="245"/>
      <c r="J21" s="245"/>
      <c r="K21" s="245"/>
      <c r="L21" s="246"/>
      <c r="M21" s="247"/>
      <c r="N21" s="112" t="s">
        <v>138</v>
      </c>
      <c r="O21" s="248">
        <f t="shared" si="0"/>
        <v>0</v>
      </c>
      <c r="P21" s="249"/>
      <c r="Q21" s="249"/>
      <c r="R21" s="249"/>
      <c r="S21" s="250"/>
      <c r="T21" s="13"/>
    </row>
    <row r="22" spans="1:21" ht="5.45" customHeight="1" thickBot="1">
      <c r="B22" s="13"/>
      <c r="C22" s="115"/>
      <c r="D22" s="115"/>
      <c r="E22" s="115"/>
      <c r="F22" s="115"/>
      <c r="G22" s="115"/>
      <c r="H22" s="116"/>
      <c r="I22" s="116"/>
      <c r="J22" s="116"/>
      <c r="K22" s="116"/>
      <c r="L22" s="119"/>
      <c r="M22" s="119"/>
      <c r="N22" s="117"/>
      <c r="O22" s="118"/>
      <c r="P22" s="118"/>
      <c r="Q22" s="118"/>
      <c r="R22" s="118"/>
      <c r="S22" s="118"/>
      <c r="T22" s="13"/>
    </row>
    <row r="23" spans="1:21" ht="27" customHeight="1">
      <c r="B23" s="13"/>
      <c r="C23" s="219" t="s">
        <v>154</v>
      </c>
      <c r="D23" s="220"/>
      <c r="E23" s="220"/>
      <c r="F23" s="220"/>
      <c r="G23" s="220"/>
      <c r="H23" s="221">
        <v>900</v>
      </c>
      <c r="I23" s="221"/>
      <c r="J23" s="221"/>
      <c r="K23" s="221"/>
      <c r="L23" s="222"/>
      <c r="M23" s="223"/>
      <c r="N23" s="183" t="s">
        <v>52</v>
      </c>
      <c r="O23" s="224">
        <f t="shared" si="0"/>
        <v>0</v>
      </c>
      <c r="P23" s="225"/>
      <c r="Q23" s="225"/>
      <c r="R23" s="225"/>
      <c r="S23" s="226"/>
      <c r="T23" s="13"/>
    </row>
    <row r="24" spans="1:21" ht="27" customHeight="1">
      <c r="B24" s="13"/>
      <c r="C24" s="227" t="s">
        <v>211</v>
      </c>
      <c r="D24" s="228"/>
      <c r="E24" s="228"/>
      <c r="F24" s="228"/>
      <c r="G24" s="228"/>
      <c r="H24" s="229">
        <v>10000</v>
      </c>
      <c r="I24" s="229"/>
      <c r="J24" s="229"/>
      <c r="K24" s="229"/>
      <c r="L24" s="230"/>
      <c r="M24" s="231"/>
      <c r="N24" s="184" t="s">
        <v>138</v>
      </c>
      <c r="O24" s="232">
        <f t="shared" si="0"/>
        <v>0</v>
      </c>
      <c r="P24" s="233"/>
      <c r="Q24" s="233"/>
      <c r="R24" s="233"/>
      <c r="S24" s="234"/>
      <c r="T24" s="13"/>
    </row>
    <row r="25" spans="1:21" ht="27" customHeight="1">
      <c r="B25" s="13"/>
      <c r="C25" s="202" t="s">
        <v>212</v>
      </c>
      <c r="D25" s="203"/>
      <c r="E25" s="203"/>
      <c r="F25" s="203"/>
      <c r="G25" s="203"/>
      <c r="H25" s="204">
        <v>10000</v>
      </c>
      <c r="I25" s="204"/>
      <c r="J25" s="204"/>
      <c r="K25" s="204"/>
      <c r="L25" s="205"/>
      <c r="M25" s="206"/>
      <c r="N25" s="185" t="s">
        <v>138</v>
      </c>
      <c r="O25" s="207">
        <f t="shared" si="0"/>
        <v>0</v>
      </c>
      <c r="P25" s="208"/>
      <c r="Q25" s="208"/>
      <c r="R25" s="208"/>
      <c r="S25" s="209"/>
      <c r="T25" s="13"/>
    </row>
    <row r="26" spans="1:21" ht="27" customHeight="1" thickBot="1">
      <c r="B26" s="13"/>
      <c r="C26" s="210" t="s">
        <v>209</v>
      </c>
      <c r="D26" s="211"/>
      <c r="E26" s="211"/>
      <c r="F26" s="211"/>
      <c r="G26" s="211"/>
      <c r="H26" s="212">
        <v>8600</v>
      </c>
      <c r="I26" s="212"/>
      <c r="J26" s="212"/>
      <c r="K26" s="212"/>
      <c r="L26" s="213"/>
      <c r="M26" s="214"/>
      <c r="N26" s="186" t="s">
        <v>138</v>
      </c>
      <c r="O26" s="215">
        <f t="shared" si="0"/>
        <v>0</v>
      </c>
      <c r="P26" s="216"/>
      <c r="Q26" s="216"/>
      <c r="R26" s="216"/>
      <c r="S26" s="217"/>
      <c r="T26" s="13"/>
    </row>
    <row r="27" spans="1:21" ht="36" customHeight="1" thickBot="1">
      <c r="A27" s="13"/>
      <c r="B27" s="13"/>
      <c r="C27" s="13"/>
      <c r="D27" s="13"/>
      <c r="E27" s="13"/>
      <c r="F27" s="13"/>
      <c r="G27" s="13"/>
      <c r="H27" s="13"/>
      <c r="I27" s="13"/>
      <c r="J27" s="13"/>
      <c r="L27" s="191" t="s">
        <v>17</v>
      </c>
      <c r="M27" s="191"/>
      <c r="N27" s="191"/>
      <c r="O27" s="192">
        <f>SUM(O19:S26)</f>
        <v>0</v>
      </c>
      <c r="P27" s="192"/>
      <c r="Q27" s="192"/>
      <c r="R27" s="192"/>
      <c r="S27" s="192"/>
      <c r="T27" s="102" t="s">
        <v>140</v>
      </c>
    </row>
    <row r="28" spans="1:21" ht="36" customHeight="1" thickTop="1" thickBot="1">
      <c r="A28" s="13"/>
      <c r="B28" s="13"/>
      <c r="C28" s="13"/>
      <c r="D28" s="13"/>
      <c r="E28" s="13"/>
      <c r="F28" s="13"/>
      <c r="G28" s="13"/>
      <c r="H28" s="13"/>
      <c r="I28" s="13"/>
      <c r="J28" s="13"/>
      <c r="L28" s="189"/>
      <c r="M28" s="190" t="s">
        <v>217</v>
      </c>
      <c r="N28" s="190"/>
      <c r="O28" s="218">
        <f>O20*20%+O19*20%</f>
        <v>0</v>
      </c>
      <c r="P28" s="218"/>
      <c r="Q28" s="218"/>
      <c r="R28" s="218"/>
      <c r="S28" s="218"/>
      <c r="T28" s="102" t="s">
        <v>140</v>
      </c>
    </row>
    <row r="29" spans="1:21" ht="12" customHeight="1">
      <c r="A29" s="13"/>
      <c r="B29" s="13"/>
      <c r="C29" s="13"/>
      <c r="D29" s="13"/>
      <c r="E29" s="13"/>
      <c r="F29" s="13"/>
      <c r="G29" s="13"/>
      <c r="H29" s="13"/>
      <c r="I29" s="13"/>
      <c r="J29" s="13"/>
      <c r="L29" s="103"/>
      <c r="M29" s="103"/>
      <c r="N29" s="103"/>
      <c r="O29" s="104"/>
      <c r="P29" s="104"/>
      <c r="Q29" s="104"/>
      <c r="R29" s="104"/>
      <c r="S29" s="104"/>
      <c r="T29" s="102"/>
    </row>
    <row r="30" spans="1:21" ht="18" customHeight="1">
      <c r="A30" s="13"/>
      <c r="D30" s="27"/>
      <c r="E30" s="106" t="s">
        <v>142</v>
      </c>
      <c r="F30" s="39" t="s">
        <v>143</v>
      </c>
      <c r="G30" s="27" t="s">
        <v>208</v>
      </c>
      <c r="H30" s="13"/>
      <c r="I30" s="13"/>
      <c r="J30" s="13"/>
      <c r="K30" s="13"/>
      <c r="L30" s="13"/>
      <c r="M30" s="13"/>
      <c r="N30" s="13"/>
      <c r="O30" s="13"/>
      <c r="P30" s="13"/>
      <c r="Q30" s="13"/>
      <c r="R30" s="13"/>
      <c r="S30" s="13"/>
    </row>
    <row r="31" spans="1:21" ht="18" customHeight="1">
      <c r="A31" s="13"/>
      <c r="C31" s="105"/>
      <c r="D31" s="105"/>
      <c r="E31" s="105"/>
      <c r="F31" s="21"/>
      <c r="G31" s="27" t="s">
        <v>144</v>
      </c>
      <c r="H31" s="13"/>
      <c r="I31" s="13"/>
      <c r="J31" s="13"/>
      <c r="K31" s="13"/>
      <c r="L31" s="13"/>
      <c r="M31" s="13"/>
      <c r="N31" s="13"/>
      <c r="O31" s="13"/>
      <c r="P31" s="13"/>
      <c r="Q31" s="13"/>
      <c r="R31" s="13"/>
      <c r="S31" s="13"/>
    </row>
    <row r="32" spans="1:21" ht="18" customHeight="1">
      <c r="A32" s="13"/>
      <c r="C32" s="105"/>
      <c r="D32" s="105"/>
      <c r="E32" s="106" t="s">
        <v>145</v>
      </c>
      <c r="F32" s="39" t="s">
        <v>143</v>
      </c>
      <c r="G32" s="27" t="s">
        <v>146</v>
      </c>
      <c r="H32" s="13"/>
      <c r="I32" s="13"/>
      <c r="J32" s="13"/>
      <c r="K32" s="13"/>
      <c r="L32" s="13"/>
      <c r="M32" s="13"/>
      <c r="N32" s="13"/>
      <c r="O32" s="13"/>
      <c r="P32" s="13"/>
      <c r="Q32" s="13"/>
      <c r="R32" s="13"/>
      <c r="S32" s="13"/>
    </row>
    <row r="33" spans="1:21" ht="7.5" customHeight="1" thickBot="1">
      <c r="A33" s="35"/>
      <c r="B33" s="35"/>
      <c r="C33" s="35"/>
      <c r="D33" s="35"/>
      <c r="E33" s="35"/>
      <c r="F33" s="35"/>
      <c r="G33" s="35"/>
      <c r="H33" s="35"/>
      <c r="I33" s="35"/>
      <c r="J33" s="35"/>
      <c r="K33" s="35"/>
      <c r="L33" s="36"/>
      <c r="M33" s="35"/>
      <c r="N33" s="35"/>
      <c r="O33" s="40"/>
      <c r="P33" s="40"/>
      <c r="Q33" s="35"/>
      <c r="R33" s="41"/>
      <c r="S33" s="40"/>
      <c r="T33" s="40"/>
      <c r="U33" s="42"/>
    </row>
    <row r="34" spans="1:21" ht="7.5" customHeight="1" thickTop="1"/>
    <row r="35" spans="1:21">
      <c r="A35" s="13" t="s">
        <v>18</v>
      </c>
      <c r="E35" s="21" t="s">
        <v>19</v>
      </c>
      <c r="L35" s="22" t="s">
        <v>20</v>
      </c>
    </row>
    <row r="36" spans="1:21">
      <c r="E36" s="21" t="s">
        <v>21</v>
      </c>
      <c r="L36" s="22" t="s">
        <v>22</v>
      </c>
    </row>
    <row r="37" spans="1:21">
      <c r="E37" s="21" t="s">
        <v>23</v>
      </c>
      <c r="L37" s="22" t="s">
        <v>24</v>
      </c>
    </row>
    <row r="38" spans="1:21">
      <c r="L38" s="22" t="s">
        <v>25</v>
      </c>
    </row>
    <row r="39" spans="1:21" ht="7.5" customHeight="1" thickBot="1">
      <c r="A39" s="35"/>
      <c r="B39" s="35"/>
      <c r="C39" s="35"/>
      <c r="D39" s="35"/>
      <c r="E39" s="35"/>
      <c r="F39" s="35"/>
      <c r="G39" s="35"/>
      <c r="H39" s="35"/>
      <c r="I39" s="35"/>
      <c r="J39" s="35"/>
      <c r="K39" s="35"/>
      <c r="L39" s="43"/>
      <c r="M39" s="35"/>
      <c r="N39" s="35"/>
      <c r="O39" s="35"/>
      <c r="P39" s="35"/>
      <c r="Q39" s="35"/>
      <c r="R39" s="35"/>
      <c r="S39" s="35"/>
      <c r="T39" s="35"/>
      <c r="U39" s="35"/>
    </row>
    <row r="40" spans="1:21" ht="7.5" customHeight="1" thickTop="1"/>
    <row r="41" spans="1:21">
      <c r="A41" s="13" t="s">
        <v>26</v>
      </c>
      <c r="E41" s="8" t="s">
        <v>27</v>
      </c>
    </row>
    <row r="42" spans="1:21">
      <c r="E42" s="8" t="s">
        <v>28</v>
      </c>
    </row>
    <row r="43" spans="1:21">
      <c r="E43" s="8" t="s">
        <v>29</v>
      </c>
    </row>
    <row r="44" spans="1:21">
      <c r="E44" s="8" t="s">
        <v>159</v>
      </c>
    </row>
    <row r="45" spans="1:21">
      <c r="E45" s="27" t="s">
        <v>30</v>
      </c>
    </row>
    <row r="46" spans="1:21">
      <c r="E46" s="27" t="s">
        <v>213</v>
      </c>
    </row>
    <row r="47" spans="1:21" ht="7.5" customHeight="1" thickBot="1">
      <c r="A47" s="35"/>
      <c r="B47" s="35"/>
      <c r="C47" s="35"/>
      <c r="D47" s="35"/>
      <c r="E47" s="44"/>
      <c r="F47" s="35"/>
      <c r="G47" s="35"/>
      <c r="H47" s="35"/>
      <c r="I47" s="35"/>
      <c r="J47" s="35"/>
      <c r="K47" s="35"/>
      <c r="L47" s="36"/>
      <c r="M47" s="35"/>
      <c r="N47" s="35"/>
      <c r="O47" s="35"/>
      <c r="P47" s="35"/>
      <c r="Q47" s="35"/>
      <c r="R47" s="35"/>
      <c r="S47" s="35"/>
      <c r="T47" s="35"/>
      <c r="U47" s="35"/>
    </row>
    <row r="48" spans="1:21" ht="7.5" customHeight="1" thickTop="1"/>
    <row r="49" spans="1:21">
      <c r="A49" s="13" t="s">
        <v>31</v>
      </c>
      <c r="E49" s="2" t="s">
        <v>32</v>
      </c>
    </row>
    <row r="50" spans="1:21">
      <c r="A50" s="13" t="s">
        <v>33</v>
      </c>
      <c r="B50" s="13"/>
      <c r="E50" s="8" t="s">
        <v>34</v>
      </c>
    </row>
    <row r="51" spans="1:21">
      <c r="E51" s="8" t="s">
        <v>35</v>
      </c>
    </row>
    <row r="52" spans="1:21">
      <c r="E52" s="8" t="s">
        <v>36</v>
      </c>
    </row>
    <row r="53" spans="1:21">
      <c r="E53" s="8" t="s">
        <v>37</v>
      </c>
    </row>
    <row r="54" spans="1:21" ht="7.5" customHeight="1" thickBot="1">
      <c r="A54" s="35"/>
      <c r="B54" s="35"/>
      <c r="C54" s="35"/>
      <c r="D54" s="35"/>
      <c r="E54" s="44"/>
      <c r="F54" s="35"/>
      <c r="G54" s="35"/>
      <c r="H54" s="35"/>
      <c r="I54" s="35"/>
      <c r="J54" s="35"/>
      <c r="K54" s="35"/>
      <c r="L54" s="36"/>
      <c r="M54" s="35"/>
      <c r="N54" s="35"/>
      <c r="O54" s="35"/>
      <c r="P54" s="35"/>
      <c r="Q54" s="35"/>
      <c r="R54" s="35"/>
      <c r="S54" s="35"/>
      <c r="T54" s="35"/>
      <c r="U54" s="35"/>
    </row>
    <row r="55" spans="1:21" ht="7.5" customHeight="1" thickTop="1"/>
    <row r="56" spans="1:21">
      <c r="A56" s="13" t="s">
        <v>38</v>
      </c>
      <c r="E56" s="2" t="s">
        <v>39</v>
      </c>
    </row>
    <row r="57" spans="1:21">
      <c r="A57" s="13" t="s">
        <v>40</v>
      </c>
      <c r="E57" s="193"/>
      <c r="F57" s="194"/>
      <c r="G57" s="195"/>
    </row>
    <row r="58" spans="1:21">
      <c r="E58" s="196"/>
      <c r="F58" s="197"/>
      <c r="G58" s="198"/>
      <c r="I58" s="26" t="s">
        <v>41</v>
      </c>
    </row>
    <row r="59" spans="1:21">
      <c r="E59" s="196"/>
      <c r="F59" s="197"/>
      <c r="G59" s="198"/>
      <c r="I59" s="27" t="s">
        <v>214</v>
      </c>
    </row>
    <row r="60" spans="1:21">
      <c r="E60" s="196"/>
      <c r="F60" s="197"/>
      <c r="G60" s="198"/>
      <c r="I60" s="27" t="s">
        <v>42</v>
      </c>
    </row>
    <row r="61" spans="1:21">
      <c r="E61" s="199"/>
      <c r="F61" s="200"/>
      <c r="G61" s="201"/>
    </row>
  </sheetData>
  <sheetProtection algorithmName="SHA-512" hashValue="ZmMOVaohvROREkfEvMVTC5S1SbiW8AXPfEZnb8GKAE3BAm9EcBhTyg1LWis/zpiWs0liOb3PLhHGV6rOCYYCdA==" saltValue="Or8HMbbWwyzY+9qEQfjOCA==" spinCount="100000" sheet="1" objects="1" scenarios="1"/>
  <mergeCells count="39">
    <mergeCell ref="A1:U2"/>
    <mergeCell ref="O3:P3"/>
    <mergeCell ref="R3:S3"/>
    <mergeCell ref="T3:U3"/>
    <mergeCell ref="H6:J6"/>
    <mergeCell ref="H13:J13"/>
    <mergeCell ref="A18:U18"/>
    <mergeCell ref="C19:G19"/>
    <mergeCell ref="H19:K19"/>
    <mergeCell ref="L19:M19"/>
    <mergeCell ref="O19:S19"/>
    <mergeCell ref="C20:G20"/>
    <mergeCell ref="H20:K20"/>
    <mergeCell ref="L20:M20"/>
    <mergeCell ref="O20:S20"/>
    <mergeCell ref="C21:G21"/>
    <mergeCell ref="H21:K21"/>
    <mergeCell ref="L21:M21"/>
    <mergeCell ref="O21:S21"/>
    <mergeCell ref="C23:G23"/>
    <mergeCell ref="H23:K23"/>
    <mergeCell ref="L23:M23"/>
    <mergeCell ref="O23:S23"/>
    <mergeCell ref="C24:G24"/>
    <mergeCell ref="H24:K24"/>
    <mergeCell ref="L24:M24"/>
    <mergeCell ref="O24:S24"/>
    <mergeCell ref="L27:N27"/>
    <mergeCell ref="O27:S27"/>
    <mergeCell ref="E57:G61"/>
    <mergeCell ref="C25:G25"/>
    <mergeCell ref="H25:K25"/>
    <mergeCell ref="L25:M25"/>
    <mergeCell ref="O25:S25"/>
    <mergeCell ref="C26:G26"/>
    <mergeCell ref="H26:K26"/>
    <mergeCell ref="L26:M26"/>
    <mergeCell ref="O26:S26"/>
    <mergeCell ref="O28:S28"/>
  </mergeCells>
  <phoneticPr fontId="4"/>
  <conditionalFormatting sqref="L19:M21 L23:M26">
    <cfRule type="containsBlanks" dxfId="8" priority="1">
      <formula>LEN(TRIM(L19))=0</formula>
    </cfRule>
  </conditionalFormatting>
  <dataValidations count="1">
    <dataValidation imeMode="halfAlpha" allowBlank="1" showInputMessage="1" showErrorMessage="1" sqref="L19:M26" xr:uid="{DBD7C73E-50C2-4066-B1E8-D602252174BC}"/>
  </dataValidations>
  <printOptions horizontalCentered="1" verticalCentered="1"/>
  <pageMargins left="0" right="0" top="0" bottom="0" header="0" footer="0"/>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W54"/>
  <sheetViews>
    <sheetView showGridLines="0" zoomScale="90" zoomScaleNormal="90" zoomScaleSheetLayoutView="85" workbookViewId="0">
      <selection activeCell="J38" sqref="J38"/>
    </sheetView>
  </sheetViews>
  <sheetFormatPr defaultColWidth="8.88671875" defaultRowHeight="15.75"/>
  <cols>
    <col min="1" max="1" width="2.77734375" style="121" customWidth="1"/>
    <col min="2" max="3" width="3.88671875" style="121" customWidth="1"/>
    <col min="4" max="6" width="5.88671875" style="121" customWidth="1"/>
    <col min="7" max="7" width="5.77734375" style="121" customWidth="1"/>
    <col min="8" max="8" width="5.88671875" style="122" customWidth="1"/>
    <col min="9" max="9" width="5.88671875" style="121" customWidth="1"/>
    <col min="10" max="10" width="6" style="121" customWidth="1"/>
    <col min="11" max="14" width="5.88671875" style="121" customWidth="1"/>
    <col min="15" max="16384" width="8.88671875" style="121"/>
  </cols>
  <sheetData>
    <row r="1" spans="1:17" ht="15.75" customHeight="1">
      <c r="A1" s="265" t="s">
        <v>183</v>
      </c>
      <c r="B1" s="265"/>
      <c r="C1" s="265"/>
      <c r="D1" s="265"/>
      <c r="E1" s="265"/>
      <c r="F1" s="265"/>
      <c r="G1" s="265"/>
      <c r="H1" s="265"/>
      <c r="I1" s="263" t="str">
        <f>諸説明!A1</f>
        <v>Jr.FESTA　尾瀬ステージ②</v>
      </c>
      <c r="J1" s="263"/>
      <c r="K1" s="263"/>
      <c r="L1" s="263"/>
      <c r="M1" s="263"/>
      <c r="N1" s="263"/>
    </row>
    <row r="2" spans="1:17" ht="15.75" customHeight="1">
      <c r="A2" s="265"/>
      <c r="B2" s="265"/>
      <c r="C2" s="265"/>
      <c r="D2" s="265"/>
      <c r="E2" s="265"/>
      <c r="F2" s="265"/>
      <c r="G2" s="265"/>
      <c r="H2" s="265"/>
      <c r="I2" s="149"/>
      <c r="J2" s="149"/>
      <c r="K2" s="148"/>
      <c r="L2" s="169">
        <f>諸説明!O3</f>
        <v>45861</v>
      </c>
      <c r="M2" s="148" t="s">
        <v>182</v>
      </c>
      <c r="N2" s="170">
        <f>諸説明!R3</f>
        <v>45863</v>
      </c>
    </row>
    <row r="3" spans="1:17" ht="7.9" customHeight="1">
      <c r="A3" s="150"/>
      <c r="B3" s="150"/>
      <c r="C3" s="150"/>
      <c r="D3" s="150"/>
      <c r="E3" s="150"/>
      <c r="F3" s="150"/>
      <c r="G3" s="150"/>
      <c r="H3" s="150"/>
      <c r="I3" s="149"/>
      <c r="J3" s="149"/>
      <c r="K3" s="148"/>
      <c r="L3" s="148"/>
      <c r="M3" s="148"/>
      <c r="N3" s="147"/>
    </row>
    <row r="4" spans="1:17" ht="15" customHeight="1">
      <c r="A4" s="146"/>
      <c r="B4" s="266" t="s">
        <v>43</v>
      </c>
      <c r="C4" s="266"/>
      <c r="D4" s="267"/>
      <c r="E4" s="267"/>
      <c r="F4" s="267"/>
      <c r="G4" s="267"/>
      <c r="H4" s="267"/>
      <c r="I4" s="267"/>
      <c r="J4" s="267"/>
      <c r="K4" s="267"/>
      <c r="L4" s="267"/>
    </row>
    <row r="5" spans="1:17" ht="15" customHeight="1">
      <c r="A5" s="134"/>
      <c r="B5" s="266"/>
      <c r="C5" s="266"/>
      <c r="D5" s="268"/>
      <c r="E5" s="268"/>
      <c r="F5" s="268"/>
      <c r="G5" s="268"/>
      <c r="H5" s="268"/>
      <c r="I5" s="268"/>
      <c r="J5" s="268"/>
      <c r="K5" s="268"/>
      <c r="L5" s="268"/>
    </row>
    <row r="6" spans="1:17" ht="6" customHeight="1">
      <c r="A6" s="134"/>
      <c r="B6" s="134"/>
      <c r="C6" s="134"/>
      <c r="D6" s="134"/>
    </row>
    <row r="7" spans="1:17">
      <c r="A7" s="146" t="s">
        <v>44</v>
      </c>
      <c r="F7" s="121" t="s">
        <v>162</v>
      </c>
      <c r="H7" s="134"/>
      <c r="I7" s="121" t="s">
        <v>163</v>
      </c>
    </row>
    <row r="8" spans="1:17" ht="6" customHeight="1">
      <c r="F8" s="137"/>
    </row>
    <row r="9" spans="1:17">
      <c r="A9" s="124" t="s">
        <v>45</v>
      </c>
    </row>
    <row r="10" spans="1:17">
      <c r="B10" s="269"/>
      <c r="C10" s="270"/>
      <c r="D10" s="273" t="s">
        <v>16</v>
      </c>
      <c r="E10" s="274"/>
      <c r="F10" s="273" t="s">
        <v>46</v>
      </c>
      <c r="G10" s="274"/>
      <c r="H10" s="275" t="s">
        <v>181</v>
      </c>
      <c r="I10" s="276"/>
      <c r="J10" s="277" t="s">
        <v>168</v>
      </c>
      <c r="K10" s="278"/>
      <c r="L10" s="279" t="s">
        <v>180</v>
      </c>
      <c r="M10" s="279" t="s">
        <v>17</v>
      </c>
      <c r="Q10" s="126"/>
    </row>
    <row r="11" spans="1:17">
      <c r="B11" s="271"/>
      <c r="C11" s="272"/>
      <c r="D11" s="143" t="s">
        <v>47</v>
      </c>
      <c r="E11" s="145" t="s">
        <v>48</v>
      </c>
      <c r="F11" s="143" t="s">
        <v>47</v>
      </c>
      <c r="G11" s="145" t="s">
        <v>48</v>
      </c>
      <c r="H11" s="143" t="s">
        <v>47</v>
      </c>
      <c r="I11" s="144" t="s">
        <v>48</v>
      </c>
      <c r="J11" s="143" t="s">
        <v>47</v>
      </c>
      <c r="K11" s="142" t="s">
        <v>48</v>
      </c>
      <c r="L11" s="280"/>
      <c r="M11" s="280"/>
    </row>
    <row r="12" spans="1:17" ht="15.75" customHeight="1">
      <c r="B12" s="289" t="s">
        <v>49</v>
      </c>
      <c r="C12" s="290"/>
      <c r="D12" s="291"/>
      <c r="E12" s="293"/>
      <c r="F12" s="291"/>
      <c r="G12" s="293"/>
      <c r="H12" s="291"/>
      <c r="I12" s="295"/>
      <c r="J12" s="291"/>
      <c r="K12" s="297"/>
      <c r="L12" s="299"/>
      <c r="M12" s="301">
        <f>SUM(D12:L13)</f>
        <v>0</v>
      </c>
    </row>
    <row r="13" spans="1:17" ht="16.5" customHeight="1" thickBot="1">
      <c r="B13" s="303">
        <f>L2-1</f>
        <v>45860</v>
      </c>
      <c r="C13" s="304"/>
      <c r="D13" s="292"/>
      <c r="E13" s="294"/>
      <c r="F13" s="292"/>
      <c r="G13" s="294"/>
      <c r="H13" s="292"/>
      <c r="I13" s="296"/>
      <c r="J13" s="292"/>
      <c r="K13" s="298"/>
      <c r="L13" s="300"/>
      <c r="M13" s="302"/>
    </row>
    <row r="14" spans="1:17" ht="15.75" customHeight="1">
      <c r="B14" s="281">
        <f>L2</f>
        <v>45861</v>
      </c>
      <c r="C14" s="282"/>
      <c r="D14" s="285"/>
      <c r="E14" s="287"/>
      <c r="F14" s="285"/>
      <c r="G14" s="287"/>
      <c r="H14" s="285"/>
      <c r="I14" s="305"/>
      <c r="J14" s="285"/>
      <c r="K14" s="307"/>
      <c r="L14" s="309"/>
      <c r="M14" s="311">
        <f>SUM(D14:L15)</f>
        <v>0</v>
      </c>
    </row>
    <row r="15" spans="1:17" ht="15.75" customHeight="1">
      <c r="B15" s="283"/>
      <c r="C15" s="284"/>
      <c r="D15" s="286"/>
      <c r="E15" s="288"/>
      <c r="F15" s="286"/>
      <c r="G15" s="288"/>
      <c r="H15" s="286"/>
      <c r="I15" s="306"/>
      <c r="J15" s="286"/>
      <c r="K15" s="308"/>
      <c r="L15" s="310"/>
      <c r="M15" s="312"/>
    </row>
    <row r="16" spans="1:17" ht="15.75" customHeight="1">
      <c r="B16" s="322">
        <f>L2+1</f>
        <v>45862</v>
      </c>
      <c r="C16" s="323"/>
      <c r="D16" s="291"/>
      <c r="E16" s="293"/>
      <c r="F16" s="291"/>
      <c r="G16" s="293"/>
      <c r="H16" s="291"/>
      <c r="I16" s="295"/>
      <c r="J16" s="291"/>
      <c r="K16" s="297"/>
      <c r="L16" s="320"/>
      <c r="M16" s="313">
        <f>SUM(D16:L17)</f>
        <v>0</v>
      </c>
    </row>
    <row r="17" spans="1:23" ht="16.5" customHeight="1" thickBot="1">
      <c r="B17" s="324"/>
      <c r="C17" s="325"/>
      <c r="D17" s="315"/>
      <c r="E17" s="319"/>
      <c r="F17" s="315"/>
      <c r="G17" s="319"/>
      <c r="H17" s="315"/>
      <c r="I17" s="316"/>
      <c r="J17" s="315"/>
      <c r="K17" s="317"/>
      <c r="L17" s="321"/>
      <c r="M17" s="314"/>
      <c r="W17" s="134"/>
    </row>
    <row r="18" spans="1:23" ht="15.75" customHeight="1">
      <c r="B18" s="289" t="s">
        <v>50</v>
      </c>
      <c r="C18" s="290"/>
      <c r="D18" s="291"/>
      <c r="E18" s="293"/>
      <c r="F18" s="291"/>
      <c r="G18" s="293"/>
      <c r="H18" s="291"/>
      <c r="I18" s="295"/>
      <c r="J18" s="291"/>
      <c r="K18" s="297"/>
      <c r="L18" s="309"/>
      <c r="M18" s="301">
        <f>SUM(D18:L19)</f>
        <v>0</v>
      </c>
      <c r="W18" s="134"/>
    </row>
    <row r="19" spans="1:23" ht="15.75" customHeight="1">
      <c r="B19" s="334">
        <f>L2+2</f>
        <v>45863</v>
      </c>
      <c r="C19" s="335"/>
      <c r="D19" s="286"/>
      <c r="E19" s="288"/>
      <c r="F19" s="286"/>
      <c r="G19" s="288"/>
      <c r="H19" s="286"/>
      <c r="I19" s="306"/>
      <c r="J19" s="286"/>
      <c r="K19" s="308"/>
      <c r="L19" s="310"/>
      <c r="M19" s="318"/>
      <c r="W19" s="134"/>
    </row>
    <row r="20" spans="1:23" ht="15.75" customHeight="1">
      <c r="B20" s="171"/>
      <c r="C20" s="171"/>
      <c r="D20" s="172"/>
      <c r="E20" s="172"/>
      <c r="F20" s="172"/>
      <c r="G20" s="172"/>
      <c r="H20" s="172"/>
      <c r="I20" s="172"/>
      <c r="J20" s="172"/>
      <c r="K20" s="172"/>
      <c r="L20" s="172"/>
      <c r="M20" s="173"/>
      <c r="W20" s="134"/>
    </row>
    <row r="21" spans="1:23">
      <c r="B21" s="121" t="s">
        <v>179</v>
      </c>
      <c r="H21" s="141"/>
      <c r="J21" s="140"/>
      <c r="Q21" s="126"/>
      <c r="W21" s="134"/>
    </row>
    <row r="22" spans="1:23">
      <c r="B22" s="326"/>
      <c r="C22" s="327"/>
      <c r="D22" s="327"/>
      <c r="E22" s="327"/>
      <c r="F22" s="328"/>
      <c r="G22" s="138"/>
      <c r="H22" s="138"/>
      <c r="I22" s="138"/>
      <c r="J22" s="138"/>
      <c r="K22" s="138"/>
      <c r="L22" s="138"/>
      <c r="M22" s="138"/>
      <c r="W22" s="134"/>
    </row>
    <row r="23" spans="1:23">
      <c r="B23" s="329"/>
      <c r="C23" s="330"/>
      <c r="D23" s="330"/>
      <c r="E23" s="330"/>
      <c r="F23" s="331"/>
      <c r="G23" s="139"/>
      <c r="H23" s="138"/>
      <c r="I23" s="138"/>
      <c r="J23" s="138"/>
      <c r="K23" s="138"/>
      <c r="L23" s="138"/>
      <c r="M23" s="138"/>
      <c r="W23" s="134"/>
    </row>
    <row r="24" spans="1:23">
      <c r="A24" s="137" t="s">
        <v>178</v>
      </c>
      <c r="H24" s="135"/>
      <c r="W24" s="134"/>
    </row>
    <row r="25" spans="1:23">
      <c r="A25" s="136" t="s">
        <v>206</v>
      </c>
      <c r="H25" s="135"/>
      <c r="W25" s="134"/>
    </row>
    <row r="26" spans="1:23">
      <c r="A26" s="136" t="s">
        <v>177</v>
      </c>
      <c r="H26" s="135"/>
      <c r="W26" s="134"/>
    </row>
    <row r="27" spans="1:23">
      <c r="A27" s="136"/>
      <c r="H27" s="135"/>
      <c r="W27" s="134"/>
    </row>
    <row r="28" spans="1:23" customFormat="1">
      <c r="A28" s="13" t="s">
        <v>207</v>
      </c>
      <c r="H28" s="1"/>
      <c r="I28" s="174" t="s">
        <v>51</v>
      </c>
    </row>
    <row r="29" spans="1:23" customFormat="1">
      <c r="B29" s="2"/>
      <c r="C29" s="2" t="s">
        <v>176</v>
      </c>
      <c r="D29" s="336"/>
      <c r="E29" s="336"/>
      <c r="F29" s="8" t="s">
        <v>52</v>
      </c>
      <c r="G29" s="8"/>
      <c r="H29" s="8"/>
      <c r="I29" s="8" t="s">
        <v>173</v>
      </c>
    </row>
    <row r="30" spans="1:23" ht="14.25" customHeight="1"/>
    <row r="31" spans="1:23">
      <c r="A31" s="132" t="s">
        <v>205</v>
      </c>
      <c r="B31" s="133"/>
      <c r="K31" s="131" t="s">
        <v>51</v>
      </c>
    </row>
    <row r="32" spans="1:23">
      <c r="D32" s="121" t="s">
        <v>176</v>
      </c>
      <c r="F32" s="121" t="s">
        <v>175</v>
      </c>
      <c r="H32" s="121"/>
    </row>
    <row r="33" spans="1:19" ht="14.25" hidden="1" customHeight="1"/>
    <row r="34" spans="1:19" hidden="1">
      <c r="A34" s="132"/>
      <c r="B34" s="133"/>
      <c r="G34" s="131"/>
      <c r="I34" s="131"/>
    </row>
    <row r="35" spans="1:19">
      <c r="H35" s="121"/>
    </row>
    <row r="36" spans="1:19" customFormat="1">
      <c r="A36" s="13" t="s">
        <v>53</v>
      </c>
      <c r="B36" s="13"/>
      <c r="H36" s="1"/>
      <c r="R36" s="175"/>
      <c r="S36" s="31"/>
    </row>
    <row r="37" spans="1:19" customFormat="1" ht="19.899999999999999" customHeight="1">
      <c r="A37" s="2"/>
      <c r="B37" s="2"/>
      <c r="C37" s="2" t="s">
        <v>194</v>
      </c>
      <c r="D37" s="2"/>
      <c r="E37" s="176" t="s">
        <v>195</v>
      </c>
      <c r="F37" s="2"/>
      <c r="G37" s="2"/>
      <c r="H37" s="177" t="s">
        <v>196</v>
      </c>
      <c r="I37" s="32" t="s">
        <v>197</v>
      </c>
      <c r="J37" s="32"/>
      <c r="K37" s="2"/>
      <c r="L37" s="2"/>
      <c r="M37" s="2"/>
      <c r="N37" s="2"/>
      <c r="S37" s="1"/>
    </row>
    <row r="38" spans="1:19" customFormat="1" ht="19.899999999999999" customHeight="1">
      <c r="A38" s="2"/>
      <c r="B38" s="2"/>
      <c r="C38" s="2" t="s">
        <v>198</v>
      </c>
      <c r="D38" s="2"/>
      <c r="E38" s="2"/>
      <c r="F38" s="2"/>
      <c r="G38" s="2"/>
      <c r="H38" s="2"/>
      <c r="I38" s="2"/>
      <c r="J38" s="178"/>
      <c r="K38" s="2"/>
      <c r="L38" s="2"/>
      <c r="M38" s="2"/>
      <c r="N38" s="2"/>
      <c r="S38" s="1"/>
    </row>
    <row r="39" spans="1:19" customFormat="1" ht="19.899999999999999" customHeight="1">
      <c r="A39" s="21"/>
      <c r="B39" s="2"/>
      <c r="C39" s="2" t="s">
        <v>199</v>
      </c>
      <c r="D39" s="2"/>
      <c r="E39" s="2"/>
      <c r="F39" s="2"/>
      <c r="G39" s="2"/>
      <c r="H39" s="2"/>
      <c r="I39" s="2"/>
      <c r="J39" s="178"/>
      <c r="K39" s="2"/>
      <c r="L39" s="2"/>
      <c r="M39" s="2"/>
      <c r="N39" s="2"/>
      <c r="S39" s="1"/>
    </row>
    <row r="40" spans="1:19" customFormat="1" ht="19.899999999999999" customHeight="1">
      <c r="A40" s="2"/>
      <c r="B40" s="2"/>
      <c r="C40" s="8" t="s">
        <v>201</v>
      </c>
      <c r="D40" s="2"/>
      <c r="E40" s="121"/>
      <c r="F40" s="8" t="s">
        <v>202</v>
      </c>
      <c r="G40" s="121"/>
      <c r="H40" s="2"/>
      <c r="I40" s="121"/>
      <c r="J40" s="179"/>
      <c r="K40" s="8" t="s">
        <v>164</v>
      </c>
      <c r="L40" s="2"/>
      <c r="M40" s="8" t="s">
        <v>165</v>
      </c>
      <c r="N40" s="2"/>
      <c r="P40" s="26"/>
      <c r="S40" s="1"/>
    </row>
    <row r="41" spans="1:19" customFormat="1" ht="19.5" customHeight="1">
      <c r="A41" s="2"/>
      <c r="B41" s="2"/>
      <c r="C41" s="8" t="s">
        <v>200</v>
      </c>
      <c r="D41" s="2"/>
      <c r="E41" s="121"/>
      <c r="F41" s="8" t="s">
        <v>203</v>
      </c>
      <c r="G41" s="121"/>
      <c r="H41" s="2"/>
      <c r="I41" s="121"/>
      <c r="J41" s="179"/>
      <c r="K41" s="8" t="s">
        <v>164</v>
      </c>
      <c r="L41" s="2"/>
      <c r="M41" s="8" t="s">
        <v>165</v>
      </c>
      <c r="N41" s="2"/>
      <c r="P41" s="26"/>
      <c r="S41" s="1"/>
    </row>
    <row r="42" spans="1:19" ht="14.25" customHeight="1"/>
    <row r="43" spans="1:19" ht="19.899999999999999" customHeight="1">
      <c r="A43" s="124" t="s">
        <v>166</v>
      </c>
      <c r="B43" s="127"/>
      <c r="H43" s="168" t="s">
        <v>193</v>
      </c>
      <c r="J43" s="130"/>
      <c r="M43" s="122"/>
      <c r="S43" s="122"/>
    </row>
    <row r="44" spans="1:19" ht="19.899999999999999" customHeight="1">
      <c r="B44" s="127"/>
      <c r="C44" s="128" t="s">
        <v>164</v>
      </c>
      <c r="D44" s="129"/>
      <c r="E44" s="129"/>
      <c r="F44" s="127"/>
      <c r="G44" s="128" t="s">
        <v>165</v>
      </c>
      <c r="H44" s="127"/>
      <c r="I44" s="127"/>
      <c r="J44" s="127"/>
      <c r="K44" s="127"/>
      <c r="L44" s="127"/>
      <c r="M44" s="127"/>
      <c r="N44" s="127"/>
      <c r="Q44" s="126"/>
      <c r="S44" s="122"/>
    </row>
    <row r="45" spans="1:19" ht="14.25" customHeight="1">
      <c r="A45" s="127"/>
    </row>
    <row r="46" spans="1:19">
      <c r="A46" s="124" t="s">
        <v>218</v>
      </c>
    </row>
    <row r="47" spans="1:19" ht="21" customHeight="1">
      <c r="A47" s="124"/>
      <c r="B47" s="332"/>
      <c r="C47" s="332"/>
      <c r="D47" s="332"/>
      <c r="E47" s="332"/>
      <c r="F47" s="332"/>
      <c r="G47" s="332"/>
      <c r="H47" s="332"/>
      <c r="I47" s="332"/>
      <c r="J47" s="332"/>
      <c r="K47" s="332"/>
      <c r="L47" s="332"/>
      <c r="M47" s="332"/>
      <c r="N47" s="332"/>
    </row>
    <row r="48" spans="1:19" ht="21" customHeight="1">
      <c r="B48" s="333"/>
      <c r="C48" s="333"/>
      <c r="D48" s="333"/>
      <c r="E48" s="333"/>
      <c r="F48" s="333"/>
      <c r="G48" s="333"/>
      <c r="H48" s="333"/>
      <c r="I48" s="333"/>
      <c r="J48" s="333"/>
      <c r="K48" s="333"/>
      <c r="L48" s="333"/>
      <c r="M48" s="333"/>
      <c r="N48" s="333"/>
    </row>
    <row r="50" spans="1:19">
      <c r="A50" s="124" t="s">
        <v>54</v>
      </c>
      <c r="B50" s="124"/>
      <c r="F50" s="121" t="s">
        <v>174</v>
      </c>
      <c r="H50" s="167" t="s">
        <v>173</v>
      </c>
      <c r="I50" s="125"/>
    </row>
    <row r="51" spans="1:19">
      <c r="A51" s="124"/>
      <c r="B51" s="125" t="s">
        <v>169</v>
      </c>
      <c r="H51" s="167"/>
      <c r="I51" s="125"/>
    </row>
    <row r="52" spans="1:19" ht="13.5" customHeight="1">
      <c r="A52" s="124"/>
      <c r="B52" s="125"/>
      <c r="N52" s="122"/>
      <c r="O52" s="122"/>
      <c r="P52" s="122"/>
      <c r="Q52" s="122"/>
      <c r="R52" s="122"/>
    </row>
    <row r="53" spans="1:19" ht="21" customHeight="1">
      <c r="A53" s="124" t="s">
        <v>204</v>
      </c>
      <c r="C53" s="124"/>
      <c r="I53" s="122"/>
      <c r="J53" s="122"/>
      <c r="K53" s="122"/>
      <c r="L53" s="122"/>
      <c r="M53" s="122"/>
      <c r="N53" s="122"/>
      <c r="O53" s="122"/>
      <c r="P53" s="122"/>
      <c r="Q53" s="122"/>
      <c r="R53" s="122"/>
    </row>
    <row r="54" spans="1:19" ht="25.5" customHeight="1">
      <c r="A54" s="122"/>
      <c r="B54" s="123" t="s">
        <v>55</v>
      </c>
      <c r="C54" s="264"/>
      <c r="D54" s="264"/>
      <c r="E54" s="264"/>
      <c r="F54" s="264"/>
      <c r="G54" s="264"/>
      <c r="I54" s="122"/>
      <c r="J54" s="122"/>
      <c r="K54" s="122"/>
      <c r="L54" s="122"/>
      <c r="M54" s="122"/>
      <c r="N54" s="122"/>
      <c r="O54" s="122"/>
      <c r="P54" s="122"/>
      <c r="Q54" s="122"/>
      <c r="R54" s="122"/>
      <c r="S54" s="122"/>
    </row>
  </sheetData>
  <sheetProtection algorithmName="SHA-512" hashValue="Ipq3awJ2kCfTs005ByQzJPTx61iOBKclHWRC9Vqdp0gOsY/Qoz1xAja+6vMynhEuxEV3lqLJnpvJiyk34cyWHA==" saltValue="uqMp+bOyokPO04ktNeD6GA==" spinCount="100000" sheet="1" objects="1" scenarios="1"/>
  <mergeCells count="62">
    <mergeCell ref="B22:F23"/>
    <mergeCell ref="B47:N47"/>
    <mergeCell ref="B48:N48"/>
    <mergeCell ref="B19:C19"/>
    <mergeCell ref="D29:E29"/>
    <mergeCell ref="B18:C18"/>
    <mergeCell ref="D18:D19"/>
    <mergeCell ref="E18:E19"/>
    <mergeCell ref="F18:F19"/>
    <mergeCell ref="L16:L17"/>
    <mergeCell ref="B16:C17"/>
    <mergeCell ref="D16:D17"/>
    <mergeCell ref="E16:E17"/>
    <mergeCell ref="F16:F17"/>
    <mergeCell ref="L14:L15"/>
    <mergeCell ref="M14:M15"/>
    <mergeCell ref="J14:J15"/>
    <mergeCell ref="M16:M17"/>
    <mergeCell ref="G18:G19"/>
    <mergeCell ref="H18:H19"/>
    <mergeCell ref="H16:H17"/>
    <mergeCell ref="I16:I17"/>
    <mergeCell ref="J16:J17"/>
    <mergeCell ref="K16:K17"/>
    <mergeCell ref="I18:I19"/>
    <mergeCell ref="J18:J19"/>
    <mergeCell ref="K18:K19"/>
    <mergeCell ref="L18:L19"/>
    <mergeCell ref="M18:M19"/>
    <mergeCell ref="G16:G17"/>
    <mergeCell ref="H14:H15"/>
    <mergeCell ref="M10:M11"/>
    <mergeCell ref="B12:C12"/>
    <mergeCell ref="D12:D13"/>
    <mergeCell ref="E12:E13"/>
    <mergeCell ref="F12:F13"/>
    <mergeCell ref="G12:G13"/>
    <mergeCell ref="H12:H13"/>
    <mergeCell ref="I12:I13"/>
    <mergeCell ref="J12:J13"/>
    <mergeCell ref="K12:K13"/>
    <mergeCell ref="L12:L13"/>
    <mergeCell ref="M12:M13"/>
    <mergeCell ref="B13:C13"/>
    <mergeCell ref="I14:I15"/>
    <mergeCell ref="K14:K15"/>
    <mergeCell ref="I1:N1"/>
    <mergeCell ref="C54:G54"/>
    <mergeCell ref="A1:H2"/>
    <mergeCell ref="B4:C5"/>
    <mergeCell ref="D4:L5"/>
    <mergeCell ref="B10:C11"/>
    <mergeCell ref="D10:E10"/>
    <mergeCell ref="F10:G10"/>
    <mergeCell ref="H10:I10"/>
    <mergeCell ref="J10:K10"/>
    <mergeCell ref="L10:L11"/>
    <mergeCell ref="B14:C15"/>
    <mergeCell ref="D14:D15"/>
    <mergeCell ref="E14:E15"/>
    <mergeCell ref="F14:F15"/>
    <mergeCell ref="G14:G15"/>
  </mergeCells>
  <phoneticPr fontId="4"/>
  <conditionalFormatting sqref="B47:B48 C54:G54">
    <cfRule type="containsBlanks" dxfId="7" priority="1">
      <formula>LEN(TRIM(B47))=0</formula>
    </cfRule>
  </conditionalFormatting>
  <conditionalFormatting sqref="D4">
    <cfRule type="containsBlanks" dxfId="6" priority="6">
      <formula>LEN(TRIM(D4))=0</formula>
    </cfRule>
  </conditionalFormatting>
  <conditionalFormatting sqref="D14:M14 D15:K15 M15 D16:M16 D17:K17 M17 B22">
    <cfRule type="containsBlanks" dxfId="5" priority="7">
      <formula>LEN(TRIM(B14))=0</formula>
    </cfRule>
  </conditionalFormatting>
  <dataValidations count="1">
    <dataValidation imeMode="halfAlpha" allowBlank="1" showInputMessage="1" showErrorMessage="1" sqref="D12:L20 D29:E29" xr:uid="{00000000-0002-0000-0100-000000000000}"/>
  </dataValidations>
  <hyperlinks>
    <hyperlink ref="H37" r:id="rId1" xr:uid="{FDEAD066-2CB4-4EAD-B666-4842096CEA00}"/>
  </hyperlinks>
  <printOptions horizontalCentered="1" verticalCentered="1"/>
  <pageMargins left="0" right="0" top="0" bottom="0" header="0" footer="0"/>
  <pageSetup paperSize="9"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4</xdr:col>
                    <xdr:colOff>257175</xdr:colOff>
                    <xdr:row>5</xdr:row>
                    <xdr:rowOff>57150</xdr:rowOff>
                  </from>
                  <to>
                    <xdr:col>4</xdr:col>
                    <xdr:colOff>485775</xdr:colOff>
                    <xdr:row>7</xdr:row>
                    <xdr:rowOff>38100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7</xdr:col>
                    <xdr:colOff>276225</xdr:colOff>
                    <xdr:row>5</xdr:row>
                    <xdr:rowOff>57150</xdr:rowOff>
                  </from>
                  <to>
                    <xdr:col>8</xdr:col>
                    <xdr:colOff>19050</xdr:colOff>
                    <xdr:row>7</xdr:row>
                    <xdr:rowOff>38100</xdr:rowOff>
                  </to>
                </anchor>
              </controlPr>
            </control>
          </mc:Choice>
        </mc:AlternateContent>
        <mc:AlternateContent xmlns:mc="http://schemas.openxmlformats.org/markup-compatibility/2006">
          <mc:Choice Requires="x14">
            <control shapeId="19478" r:id="rId7" name="Check Box 22">
              <controlPr defaultSize="0" autoFill="0" autoLine="0" autoPict="0">
                <anchor moveWithCells="1">
                  <from>
                    <xdr:col>2</xdr:col>
                    <xdr:colOff>142875</xdr:colOff>
                    <xdr:row>31</xdr:row>
                    <xdr:rowOff>0</xdr:rowOff>
                  </from>
                  <to>
                    <xdr:col>3</xdr:col>
                    <xdr:colOff>28575</xdr:colOff>
                    <xdr:row>34</xdr:row>
                    <xdr:rowOff>38100</xdr:rowOff>
                  </to>
                </anchor>
              </controlPr>
            </control>
          </mc:Choice>
        </mc:AlternateContent>
        <mc:AlternateContent xmlns:mc="http://schemas.openxmlformats.org/markup-compatibility/2006">
          <mc:Choice Requires="x14">
            <control shapeId="19479" r:id="rId8" name="Check Box 23">
              <controlPr defaultSize="0" autoFill="0" autoLine="0" autoPict="0">
                <anchor moveWithCells="1">
                  <from>
                    <xdr:col>4</xdr:col>
                    <xdr:colOff>295275</xdr:colOff>
                    <xdr:row>31</xdr:row>
                    <xdr:rowOff>0</xdr:rowOff>
                  </from>
                  <to>
                    <xdr:col>5</xdr:col>
                    <xdr:colOff>28575</xdr:colOff>
                    <xdr:row>34</xdr:row>
                    <xdr:rowOff>38100</xdr:rowOff>
                  </to>
                </anchor>
              </controlPr>
            </control>
          </mc:Choice>
        </mc:AlternateContent>
        <mc:AlternateContent xmlns:mc="http://schemas.openxmlformats.org/markup-compatibility/2006">
          <mc:Choice Requires="x14">
            <control shapeId="19484" r:id="rId9" name="Check Box 28">
              <controlPr defaultSize="0" autoFill="0" autoLine="0" autoPict="0">
                <anchor moveWithCells="1">
                  <from>
                    <xdr:col>4</xdr:col>
                    <xdr:colOff>466725</xdr:colOff>
                    <xdr:row>48</xdr:row>
                    <xdr:rowOff>161925</xdr:rowOff>
                  </from>
                  <to>
                    <xdr:col>5</xdr:col>
                    <xdr:colOff>247650</xdr:colOff>
                    <xdr:row>50</xdr:row>
                    <xdr:rowOff>47625</xdr:rowOff>
                  </to>
                </anchor>
              </controlPr>
            </control>
          </mc:Choice>
        </mc:AlternateContent>
        <mc:AlternateContent xmlns:mc="http://schemas.openxmlformats.org/markup-compatibility/2006">
          <mc:Choice Requires="x14">
            <control shapeId="19485" r:id="rId10" name="Check Box 29">
              <controlPr defaultSize="0" autoFill="0" autoLine="0" autoPict="0">
                <anchor moveWithCells="1">
                  <from>
                    <xdr:col>6</xdr:col>
                    <xdr:colOff>419100</xdr:colOff>
                    <xdr:row>48</xdr:row>
                    <xdr:rowOff>161925</xdr:rowOff>
                  </from>
                  <to>
                    <xdr:col>7</xdr:col>
                    <xdr:colOff>190500</xdr:colOff>
                    <xdr:row>50</xdr:row>
                    <xdr:rowOff>47625</xdr:rowOff>
                  </to>
                </anchor>
              </controlPr>
            </control>
          </mc:Choice>
        </mc:AlternateContent>
        <mc:AlternateContent xmlns:mc="http://schemas.openxmlformats.org/markup-compatibility/2006">
          <mc:Choice Requires="x14">
            <control shapeId="19510" r:id="rId11" name="Check Box 54">
              <controlPr defaultSize="0" autoFill="0" autoLine="0" autoPict="0">
                <anchor moveWithCells="1">
                  <from>
                    <xdr:col>1</xdr:col>
                    <xdr:colOff>123825</xdr:colOff>
                    <xdr:row>43</xdr:row>
                    <xdr:rowOff>9525</xdr:rowOff>
                  </from>
                  <to>
                    <xdr:col>2</xdr:col>
                    <xdr:colOff>57150</xdr:colOff>
                    <xdr:row>44</xdr:row>
                    <xdr:rowOff>19050</xdr:rowOff>
                  </to>
                </anchor>
              </controlPr>
            </control>
          </mc:Choice>
        </mc:AlternateContent>
        <mc:AlternateContent xmlns:mc="http://schemas.openxmlformats.org/markup-compatibility/2006">
          <mc:Choice Requires="x14">
            <control shapeId="19511" r:id="rId12" name="Check Box 55">
              <controlPr defaultSize="0" autoFill="0" autoLine="0" autoPict="0">
                <anchor moveWithCells="1">
                  <from>
                    <xdr:col>5</xdr:col>
                    <xdr:colOff>304800</xdr:colOff>
                    <xdr:row>43</xdr:row>
                    <xdr:rowOff>9525</xdr:rowOff>
                  </from>
                  <to>
                    <xdr:col>6</xdr:col>
                    <xdr:colOff>76200</xdr:colOff>
                    <xdr:row>44</xdr:row>
                    <xdr:rowOff>19050</xdr:rowOff>
                  </to>
                </anchor>
              </controlPr>
            </control>
          </mc:Choice>
        </mc:AlternateContent>
        <mc:AlternateContent xmlns:mc="http://schemas.openxmlformats.org/markup-compatibility/2006">
          <mc:Choice Requires="x14">
            <control shapeId="19518" r:id="rId13" name="Check Box 62">
              <controlPr defaultSize="0" autoFill="0" autoLine="0" autoPict="0">
                <anchor moveWithCells="1">
                  <from>
                    <xdr:col>1</xdr:col>
                    <xdr:colOff>133350</xdr:colOff>
                    <xdr:row>27</xdr:row>
                    <xdr:rowOff>171450</xdr:rowOff>
                  </from>
                  <to>
                    <xdr:col>2</xdr:col>
                    <xdr:colOff>104775</xdr:colOff>
                    <xdr:row>29</xdr:row>
                    <xdr:rowOff>38100</xdr:rowOff>
                  </to>
                </anchor>
              </controlPr>
            </control>
          </mc:Choice>
        </mc:AlternateContent>
        <mc:AlternateContent xmlns:mc="http://schemas.openxmlformats.org/markup-compatibility/2006">
          <mc:Choice Requires="x14">
            <control shapeId="19519" r:id="rId14" name="Check Box 63">
              <controlPr defaultSize="0" autoFill="0" autoLine="0" autoPict="0">
                <anchor moveWithCells="1">
                  <from>
                    <xdr:col>7</xdr:col>
                    <xdr:colOff>295275</xdr:colOff>
                    <xdr:row>27</xdr:row>
                    <xdr:rowOff>161925</xdr:rowOff>
                  </from>
                  <to>
                    <xdr:col>8</xdr:col>
                    <xdr:colOff>95250</xdr:colOff>
                    <xdr:row>29</xdr:row>
                    <xdr:rowOff>19050</xdr:rowOff>
                  </to>
                </anchor>
              </controlPr>
            </control>
          </mc:Choice>
        </mc:AlternateContent>
        <mc:AlternateContent xmlns:mc="http://schemas.openxmlformats.org/markup-compatibility/2006">
          <mc:Choice Requires="x14">
            <control shapeId="19520" r:id="rId15" name="Check Box 64">
              <controlPr defaultSize="0" autoFill="0" autoLine="0" autoPict="0">
                <anchor moveWithCells="1">
                  <from>
                    <xdr:col>1</xdr:col>
                    <xdr:colOff>114300</xdr:colOff>
                    <xdr:row>35</xdr:row>
                    <xdr:rowOff>190500</xdr:rowOff>
                  </from>
                  <to>
                    <xdr:col>2</xdr:col>
                    <xdr:colOff>76200</xdr:colOff>
                    <xdr:row>37</xdr:row>
                    <xdr:rowOff>19050</xdr:rowOff>
                  </to>
                </anchor>
              </controlPr>
            </control>
          </mc:Choice>
        </mc:AlternateContent>
        <mc:AlternateContent xmlns:mc="http://schemas.openxmlformats.org/markup-compatibility/2006">
          <mc:Choice Requires="x14">
            <control shapeId="19521" r:id="rId16" name="Check Box 65">
              <controlPr defaultSize="0" autoFill="0" autoLine="0" autoPict="0">
                <anchor moveWithCells="1">
                  <from>
                    <xdr:col>1</xdr:col>
                    <xdr:colOff>114300</xdr:colOff>
                    <xdr:row>36</xdr:row>
                    <xdr:rowOff>238125</xdr:rowOff>
                  </from>
                  <to>
                    <xdr:col>2</xdr:col>
                    <xdr:colOff>76200</xdr:colOff>
                    <xdr:row>38</xdr:row>
                    <xdr:rowOff>0</xdr:rowOff>
                  </to>
                </anchor>
              </controlPr>
            </control>
          </mc:Choice>
        </mc:AlternateContent>
        <mc:AlternateContent xmlns:mc="http://schemas.openxmlformats.org/markup-compatibility/2006">
          <mc:Choice Requires="x14">
            <control shapeId="19522" r:id="rId17" name="Check Box 66">
              <controlPr defaultSize="0" autoFill="0" autoLine="0" autoPict="0">
                <anchor moveWithCells="1">
                  <from>
                    <xdr:col>1</xdr:col>
                    <xdr:colOff>114300</xdr:colOff>
                    <xdr:row>37</xdr:row>
                    <xdr:rowOff>228600</xdr:rowOff>
                  </from>
                  <to>
                    <xdr:col>2</xdr:col>
                    <xdr:colOff>76200</xdr:colOff>
                    <xdr:row>38</xdr:row>
                    <xdr:rowOff>238125</xdr:rowOff>
                  </to>
                </anchor>
              </controlPr>
            </control>
          </mc:Choice>
        </mc:AlternateContent>
        <mc:AlternateContent xmlns:mc="http://schemas.openxmlformats.org/markup-compatibility/2006">
          <mc:Choice Requires="x14">
            <control shapeId="19523" r:id="rId18" name="Check Box 67">
              <controlPr defaultSize="0" autoFill="0" autoLine="0" autoPict="0">
                <anchor moveWithCells="1">
                  <from>
                    <xdr:col>1</xdr:col>
                    <xdr:colOff>114300</xdr:colOff>
                    <xdr:row>38</xdr:row>
                    <xdr:rowOff>228600</xdr:rowOff>
                  </from>
                  <to>
                    <xdr:col>2</xdr:col>
                    <xdr:colOff>76200</xdr:colOff>
                    <xdr:row>39</xdr:row>
                    <xdr:rowOff>238125</xdr:rowOff>
                  </to>
                </anchor>
              </controlPr>
            </control>
          </mc:Choice>
        </mc:AlternateContent>
        <mc:AlternateContent xmlns:mc="http://schemas.openxmlformats.org/markup-compatibility/2006">
          <mc:Choice Requires="x14">
            <control shapeId="19524" r:id="rId19" name="Check Box 68">
              <controlPr defaultSize="0" autoFill="0" autoLine="0" autoPict="0">
                <anchor moveWithCells="1">
                  <from>
                    <xdr:col>1</xdr:col>
                    <xdr:colOff>114300</xdr:colOff>
                    <xdr:row>40</xdr:row>
                    <xdr:rowOff>0</xdr:rowOff>
                  </from>
                  <to>
                    <xdr:col>2</xdr:col>
                    <xdr:colOff>76200</xdr:colOff>
                    <xdr:row>41</xdr:row>
                    <xdr:rowOff>19050</xdr:rowOff>
                  </to>
                </anchor>
              </controlPr>
            </control>
          </mc:Choice>
        </mc:AlternateContent>
        <mc:AlternateContent xmlns:mc="http://schemas.openxmlformats.org/markup-compatibility/2006">
          <mc:Choice Requires="x14">
            <control shapeId="19526" r:id="rId20" name="Check Box 70">
              <controlPr defaultSize="0" autoFill="0" autoLine="0" autoPict="0">
                <anchor moveWithCells="1">
                  <from>
                    <xdr:col>11</xdr:col>
                    <xdr:colOff>342900</xdr:colOff>
                    <xdr:row>38</xdr:row>
                    <xdr:rowOff>238125</xdr:rowOff>
                  </from>
                  <to>
                    <xdr:col>12</xdr:col>
                    <xdr:colOff>114300</xdr:colOff>
                    <xdr:row>40</xdr:row>
                    <xdr:rowOff>0</xdr:rowOff>
                  </to>
                </anchor>
              </controlPr>
            </control>
          </mc:Choice>
        </mc:AlternateContent>
        <mc:AlternateContent xmlns:mc="http://schemas.openxmlformats.org/markup-compatibility/2006">
          <mc:Choice Requires="x14">
            <control shapeId="19528" r:id="rId21" name="Check Box 72">
              <controlPr defaultSize="0" autoFill="0" autoLine="0" autoPict="0">
                <anchor moveWithCells="1">
                  <from>
                    <xdr:col>11</xdr:col>
                    <xdr:colOff>342900</xdr:colOff>
                    <xdr:row>39</xdr:row>
                    <xdr:rowOff>238125</xdr:rowOff>
                  </from>
                  <to>
                    <xdr:col>12</xdr:col>
                    <xdr:colOff>114300</xdr:colOff>
                    <xdr:row>41</xdr:row>
                    <xdr:rowOff>0</xdr:rowOff>
                  </to>
                </anchor>
              </controlPr>
            </control>
          </mc:Choice>
        </mc:AlternateContent>
        <mc:AlternateContent xmlns:mc="http://schemas.openxmlformats.org/markup-compatibility/2006">
          <mc:Choice Requires="x14">
            <control shapeId="19525" r:id="rId22" name="Check Box 69">
              <controlPr defaultSize="0" autoFill="0" autoLine="0" autoPict="0">
                <anchor moveWithCells="1">
                  <from>
                    <xdr:col>9</xdr:col>
                    <xdr:colOff>352425</xdr:colOff>
                    <xdr:row>38</xdr:row>
                    <xdr:rowOff>238125</xdr:rowOff>
                  </from>
                  <to>
                    <xdr:col>10</xdr:col>
                    <xdr:colOff>114300</xdr:colOff>
                    <xdr:row>40</xdr:row>
                    <xdr:rowOff>0</xdr:rowOff>
                  </to>
                </anchor>
              </controlPr>
            </control>
          </mc:Choice>
        </mc:AlternateContent>
        <mc:AlternateContent xmlns:mc="http://schemas.openxmlformats.org/markup-compatibility/2006">
          <mc:Choice Requires="x14">
            <control shapeId="19527" r:id="rId23" name="Check Box 71">
              <controlPr defaultSize="0" autoFill="0" autoLine="0" autoPict="0">
                <anchor moveWithCells="1">
                  <from>
                    <xdr:col>9</xdr:col>
                    <xdr:colOff>352425</xdr:colOff>
                    <xdr:row>39</xdr:row>
                    <xdr:rowOff>238125</xdr:rowOff>
                  </from>
                  <to>
                    <xdr:col>10</xdr:col>
                    <xdr:colOff>114300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L43"/>
  <sheetViews>
    <sheetView showGridLines="0" showRowColHeaders="0" zoomScale="85" zoomScaleNormal="85" zoomScaleSheetLayoutView="115" workbookViewId="0">
      <selection activeCell="J11" sqref="J11"/>
    </sheetView>
  </sheetViews>
  <sheetFormatPr defaultRowHeight="15.75"/>
  <cols>
    <col min="1" max="2" width="5" style="66" customWidth="1"/>
    <col min="3" max="6" width="9.21875" style="66" customWidth="1"/>
    <col min="7" max="7" width="4.5546875" style="66" customWidth="1"/>
    <col min="8" max="10" width="9.21875" style="66" customWidth="1"/>
    <col min="11" max="12" width="5" style="66" customWidth="1"/>
    <col min="13" max="237" width="8.88671875" style="66"/>
    <col min="238" max="238" width="4.33203125" style="66" customWidth="1"/>
    <col min="239" max="239" width="4.5546875" style="66" customWidth="1"/>
    <col min="240" max="242" width="7.21875" style="66" customWidth="1"/>
    <col min="243" max="243" width="6.44140625" style="66" customWidth="1"/>
    <col min="244" max="244" width="3.44140625" style="66" customWidth="1"/>
    <col min="245" max="245" width="20.33203125" style="66" customWidth="1"/>
    <col min="246" max="248" width="7.109375" style="66" customWidth="1"/>
    <col min="249" max="249" width="6.21875" style="66" customWidth="1"/>
    <col min="250" max="493" width="8.88671875" style="66"/>
    <col min="494" max="494" width="4.33203125" style="66" customWidth="1"/>
    <col min="495" max="495" width="4.5546875" style="66" customWidth="1"/>
    <col min="496" max="498" width="7.21875" style="66" customWidth="1"/>
    <col min="499" max="499" width="6.44140625" style="66" customWidth="1"/>
    <col min="500" max="500" width="3.44140625" style="66" customWidth="1"/>
    <col min="501" max="501" width="20.33203125" style="66" customWidth="1"/>
    <col min="502" max="504" width="7.109375" style="66" customWidth="1"/>
    <col min="505" max="505" width="6.21875" style="66" customWidth="1"/>
    <col min="506" max="749" width="8.88671875" style="66"/>
    <col min="750" max="750" width="4.33203125" style="66" customWidth="1"/>
    <col min="751" max="751" width="4.5546875" style="66" customWidth="1"/>
    <col min="752" max="754" width="7.21875" style="66" customWidth="1"/>
    <col min="755" max="755" width="6.44140625" style="66" customWidth="1"/>
    <col min="756" max="756" width="3.44140625" style="66" customWidth="1"/>
    <col min="757" max="757" width="20.33203125" style="66" customWidth="1"/>
    <col min="758" max="760" width="7.109375" style="66" customWidth="1"/>
    <col min="761" max="761" width="6.21875" style="66" customWidth="1"/>
    <col min="762" max="1005" width="8.88671875" style="66"/>
    <col min="1006" max="1006" width="4.33203125" style="66" customWidth="1"/>
    <col min="1007" max="1007" width="4.5546875" style="66" customWidth="1"/>
    <col min="1008" max="1010" width="7.21875" style="66" customWidth="1"/>
    <col min="1011" max="1011" width="6.44140625" style="66" customWidth="1"/>
    <col min="1012" max="1012" width="3.44140625" style="66" customWidth="1"/>
    <col min="1013" max="1013" width="20.33203125" style="66" customWidth="1"/>
    <col min="1014" max="1016" width="7.109375" style="66" customWidth="1"/>
    <col min="1017" max="1017" width="6.21875" style="66" customWidth="1"/>
    <col min="1018" max="1261" width="8.88671875" style="66"/>
    <col min="1262" max="1262" width="4.33203125" style="66" customWidth="1"/>
    <col min="1263" max="1263" width="4.5546875" style="66" customWidth="1"/>
    <col min="1264" max="1266" width="7.21875" style="66" customWidth="1"/>
    <col min="1267" max="1267" width="6.44140625" style="66" customWidth="1"/>
    <col min="1268" max="1268" width="3.44140625" style="66" customWidth="1"/>
    <col min="1269" max="1269" width="20.33203125" style="66" customWidth="1"/>
    <col min="1270" max="1272" width="7.109375" style="66" customWidth="1"/>
    <col min="1273" max="1273" width="6.21875" style="66" customWidth="1"/>
    <col min="1274" max="1517" width="8.88671875" style="66"/>
    <col min="1518" max="1518" width="4.33203125" style="66" customWidth="1"/>
    <col min="1519" max="1519" width="4.5546875" style="66" customWidth="1"/>
    <col min="1520" max="1522" width="7.21875" style="66" customWidth="1"/>
    <col min="1523" max="1523" width="6.44140625" style="66" customWidth="1"/>
    <col min="1524" max="1524" width="3.44140625" style="66" customWidth="1"/>
    <col min="1525" max="1525" width="20.33203125" style="66" customWidth="1"/>
    <col min="1526" max="1528" width="7.109375" style="66" customWidth="1"/>
    <col min="1529" max="1529" width="6.21875" style="66" customWidth="1"/>
    <col min="1530" max="1773" width="8.88671875" style="66"/>
    <col min="1774" max="1774" width="4.33203125" style="66" customWidth="1"/>
    <col min="1775" max="1775" width="4.5546875" style="66" customWidth="1"/>
    <col min="1776" max="1778" width="7.21875" style="66" customWidth="1"/>
    <col min="1779" max="1779" width="6.44140625" style="66" customWidth="1"/>
    <col min="1780" max="1780" width="3.44140625" style="66" customWidth="1"/>
    <col min="1781" max="1781" width="20.33203125" style="66" customWidth="1"/>
    <col min="1782" max="1784" width="7.109375" style="66" customWidth="1"/>
    <col min="1785" max="1785" width="6.21875" style="66" customWidth="1"/>
    <col min="1786" max="2029" width="8.88671875" style="66"/>
    <col min="2030" max="2030" width="4.33203125" style="66" customWidth="1"/>
    <col min="2031" max="2031" width="4.5546875" style="66" customWidth="1"/>
    <col min="2032" max="2034" width="7.21875" style="66" customWidth="1"/>
    <col min="2035" max="2035" width="6.44140625" style="66" customWidth="1"/>
    <col min="2036" max="2036" width="3.44140625" style="66" customWidth="1"/>
    <col min="2037" max="2037" width="20.33203125" style="66" customWidth="1"/>
    <col min="2038" max="2040" width="7.109375" style="66" customWidth="1"/>
    <col min="2041" max="2041" width="6.21875" style="66" customWidth="1"/>
    <col min="2042" max="2285" width="8.88671875" style="66"/>
    <col min="2286" max="2286" width="4.33203125" style="66" customWidth="1"/>
    <col min="2287" max="2287" width="4.5546875" style="66" customWidth="1"/>
    <col min="2288" max="2290" width="7.21875" style="66" customWidth="1"/>
    <col min="2291" max="2291" width="6.44140625" style="66" customWidth="1"/>
    <col min="2292" max="2292" width="3.44140625" style="66" customWidth="1"/>
    <col min="2293" max="2293" width="20.33203125" style="66" customWidth="1"/>
    <col min="2294" max="2296" width="7.109375" style="66" customWidth="1"/>
    <col min="2297" max="2297" width="6.21875" style="66" customWidth="1"/>
    <col min="2298" max="2541" width="8.88671875" style="66"/>
    <col min="2542" max="2542" width="4.33203125" style="66" customWidth="1"/>
    <col min="2543" max="2543" width="4.5546875" style="66" customWidth="1"/>
    <col min="2544" max="2546" width="7.21875" style="66" customWidth="1"/>
    <col min="2547" max="2547" width="6.44140625" style="66" customWidth="1"/>
    <col min="2548" max="2548" width="3.44140625" style="66" customWidth="1"/>
    <col min="2549" max="2549" width="20.33203125" style="66" customWidth="1"/>
    <col min="2550" max="2552" width="7.109375" style="66" customWidth="1"/>
    <col min="2553" max="2553" width="6.21875" style="66" customWidth="1"/>
    <col min="2554" max="2797" width="8.88671875" style="66"/>
    <col min="2798" max="2798" width="4.33203125" style="66" customWidth="1"/>
    <col min="2799" max="2799" width="4.5546875" style="66" customWidth="1"/>
    <col min="2800" max="2802" width="7.21875" style="66" customWidth="1"/>
    <col min="2803" max="2803" width="6.44140625" style="66" customWidth="1"/>
    <col min="2804" max="2804" width="3.44140625" style="66" customWidth="1"/>
    <col min="2805" max="2805" width="20.33203125" style="66" customWidth="1"/>
    <col min="2806" max="2808" width="7.109375" style="66" customWidth="1"/>
    <col min="2809" max="2809" width="6.21875" style="66" customWidth="1"/>
    <col min="2810" max="3053" width="8.88671875" style="66"/>
    <col min="3054" max="3054" width="4.33203125" style="66" customWidth="1"/>
    <col min="3055" max="3055" width="4.5546875" style="66" customWidth="1"/>
    <col min="3056" max="3058" width="7.21875" style="66" customWidth="1"/>
    <col min="3059" max="3059" width="6.44140625" style="66" customWidth="1"/>
    <col min="3060" max="3060" width="3.44140625" style="66" customWidth="1"/>
    <col min="3061" max="3061" width="20.33203125" style="66" customWidth="1"/>
    <col min="3062" max="3064" width="7.109375" style="66" customWidth="1"/>
    <col min="3065" max="3065" width="6.21875" style="66" customWidth="1"/>
    <col min="3066" max="3309" width="8.88671875" style="66"/>
    <col min="3310" max="3310" width="4.33203125" style="66" customWidth="1"/>
    <col min="3311" max="3311" width="4.5546875" style="66" customWidth="1"/>
    <col min="3312" max="3314" width="7.21875" style="66" customWidth="1"/>
    <col min="3315" max="3315" width="6.44140625" style="66" customWidth="1"/>
    <col min="3316" max="3316" width="3.44140625" style="66" customWidth="1"/>
    <col min="3317" max="3317" width="20.33203125" style="66" customWidth="1"/>
    <col min="3318" max="3320" width="7.109375" style="66" customWidth="1"/>
    <col min="3321" max="3321" width="6.21875" style="66" customWidth="1"/>
    <col min="3322" max="3565" width="8.88671875" style="66"/>
    <col min="3566" max="3566" width="4.33203125" style="66" customWidth="1"/>
    <col min="3567" max="3567" width="4.5546875" style="66" customWidth="1"/>
    <col min="3568" max="3570" width="7.21875" style="66" customWidth="1"/>
    <col min="3571" max="3571" width="6.44140625" style="66" customWidth="1"/>
    <col min="3572" max="3572" width="3.44140625" style="66" customWidth="1"/>
    <col min="3573" max="3573" width="20.33203125" style="66" customWidth="1"/>
    <col min="3574" max="3576" width="7.109375" style="66" customWidth="1"/>
    <col min="3577" max="3577" width="6.21875" style="66" customWidth="1"/>
    <col min="3578" max="3821" width="8.88671875" style="66"/>
    <col min="3822" max="3822" width="4.33203125" style="66" customWidth="1"/>
    <col min="3823" max="3823" width="4.5546875" style="66" customWidth="1"/>
    <col min="3824" max="3826" width="7.21875" style="66" customWidth="1"/>
    <col min="3827" max="3827" width="6.44140625" style="66" customWidth="1"/>
    <col min="3828" max="3828" width="3.44140625" style="66" customWidth="1"/>
    <col min="3829" max="3829" width="20.33203125" style="66" customWidth="1"/>
    <col min="3830" max="3832" width="7.109375" style="66" customWidth="1"/>
    <col min="3833" max="3833" width="6.21875" style="66" customWidth="1"/>
    <col min="3834" max="4077" width="8.88671875" style="66"/>
    <col min="4078" max="4078" width="4.33203125" style="66" customWidth="1"/>
    <col min="4079" max="4079" width="4.5546875" style="66" customWidth="1"/>
    <col min="4080" max="4082" width="7.21875" style="66" customWidth="1"/>
    <col min="4083" max="4083" width="6.44140625" style="66" customWidth="1"/>
    <col min="4084" max="4084" width="3.44140625" style="66" customWidth="1"/>
    <col min="4085" max="4085" width="20.33203125" style="66" customWidth="1"/>
    <col min="4086" max="4088" width="7.109375" style="66" customWidth="1"/>
    <col min="4089" max="4089" width="6.21875" style="66" customWidth="1"/>
    <col min="4090" max="4333" width="8.88671875" style="66"/>
    <col min="4334" max="4334" width="4.33203125" style="66" customWidth="1"/>
    <col min="4335" max="4335" width="4.5546875" style="66" customWidth="1"/>
    <col min="4336" max="4338" width="7.21875" style="66" customWidth="1"/>
    <col min="4339" max="4339" width="6.44140625" style="66" customWidth="1"/>
    <col min="4340" max="4340" width="3.44140625" style="66" customWidth="1"/>
    <col min="4341" max="4341" width="20.33203125" style="66" customWidth="1"/>
    <col min="4342" max="4344" width="7.109375" style="66" customWidth="1"/>
    <col min="4345" max="4345" width="6.21875" style="66" customWidth="1"/>
    <col min="4346" max="4589" width="8.88671875" style="66"/>
    <col min="4590" max="4590" width="4.33203125" style="66" customWidth="1"/>
    <col min="4591" max="4591" width="4.5546875" style="66" customWidth="1"/>
    <col min="4592" max="4594" width="7.21875" style="66" customWidth="1"/>
    <col min="4595" max="4595" width="6.44140625" style="66" customWidth="1"/>
    <col min="4596" max="4596" width="3.44140625" style="66" customWidth="1"/>
    <col min="4597" max="4597" width="20.33203125" style="66" customWidth="1"/>
    <col min="4598" max="4600" width="7.109375" style="66" customWidth="1"/>
    <col min="4601" max="4601" width="6.21875" style="66" customWidth="1"/>
    <col min="4602" max="4845" width="8.88671875" style="66"/>
    <col min="4846" max="4846" width="4.33203125" style="66" customWidth="1"/>
    <col min="4847" max="4847" width="4.5546875" style="66" customWidth="1"/>
    <col min="4848" max="4850" width="7.21875" style="66" customWidth="1"/>
    <col min="4851" max="4851" width="6.44140625" style="66" customWidth="1"/>
    <col min="4852" max="4852" width="3.44140625" style="66" customWidth="1"/>
    <col min="4853" max="4853" width="20.33203125" style="66" customWidth="1"/>
    <col min="4854" max="4856" width="7.109375" style="66" customWidth="1"/>
    <col min="4857" max="4857" width="6.21875" style="66" customWidth="1"/>
    <col min="4858" max="5101" width="8.88671875" style="66"/>
    <col min="5102" max="5102" width="4.33203125" style="66" customWidth="1"/>
    <col min="5103" max="5103" width="4.5546875" style="66" customWidth="1"/>
    <col min="5104" max="5106" width="7.21875" style="66" customWidth="1"/>
    <col min="5107" max="5107" width="6.44140625" style="66" customWidth="1"/>
    <col min="5108" max="5108" width="3.44140625" style="66" customWidth="1"/>
    <col min="5109" max="5109" width="20.33203125" style="66" customWidth="1"/>
    <col min="5110" max="5112" width="7.109375" style="66" customWidth="1"/>
    <col min="5113" max="5113" width="6.21875" style="66" customWidth="1"/>
    <col min="5114" max="5357" width="8.88671875" style="66"/>
    <col min="5358" max="5358" width="4.33203125" style="66" customWidth="1"/>
    <col min="5359" max="5359" width="4.5546875" style="66" customWidth="1"/>
    <col min="5360" max="5362" width="7.21875" style="66" customWidth="1"/>
    <col min="5363" max="5363" width="6.44140625" style="66" customWidth="1"/>
    <col min="5364" max="5364" width="3.44140625" style="66" customWidth="1"/>
    <col min="5365" max="5365" width="20.33203125" style="66" customWidth="1"/>
    <col min="5366" max="5368" width="7.109375" style="66" customWidth="1"/>
    <col min="5369" max="5369" width="6.21875" style="66" customWidth="1"/>
    <col min="5370" max="5613" width="8.88671875" style="66"/>
    <col min="5614" max="5614" width="4.33203125" style="66" customWidth="1"/>
    <col min="5615" max="5615" width="4.5546875" style="66" customWidth="1"/>
    <col min="5616" max="5618" width="7.21875" style="66" customWidth="1"/>
    <col min="5619" max="5619" width="6.44140625" style="66" customWidth="1"/>
    <col min="5620" max="5620" width="3.44140625" style="66" customWidth="1"/>
    <col min="5621" max="5621" width="20.33203125" style="66" customWidth="1"/>
    <col min="5622" max="5624" width="7.109375" style="66" customWidth="1"/>
    <col min="5625" max="5625" width="6.21875" style="66" customWidth="1"/>
    <col min="5626" max="5869" width="8.88671875" style="66"/>
    <col min="5870" max="5870" width="4.33203125" style="66" customWidth="1"/>
    <col min="5871" max="5871" width="4.5546875" style="66" customWidth="1"/>
    <col min="5872" max="5874" width="7.21875" style="66" customWidth="1"/>
    <col min="5875" max="5875" width="6.44140625" style="66" customWidth="1"/>
    <col min="5876" max="5876" width="3.44140625" style="66" customWidth="1"/>
    <col min="5877" max="5877" width="20.33203125" style="66" customWidth="1"/>
    <col min="5878" max="5880" width="7.109375" style="66" customWidth="1"/>
    <col min="5881" max="5881" width="6.21875" style="66" customWidth="1"/>
    <col min="5882" max="6125" width="8.88671875" style="66"/>
    <col min="6126" max="6126" width="4.33203125" style="66" customWidth="1"/>
    <col min="6127" max="6127" width="4.5546875" style="66" customWidth="1"/>
    <col min="6128" max="6130" width="7.21875" style="66" customWidth="1"/>
    <col min="6131" max="6131" width="6.44140625" style="66" customWidth="1"/>
    <col min="6132" max="6132" width="3.44140625" style="66" customWidth="1"/>
    <col min="6133" max="6133" width="20.33203125" style="66" customWidth="1"/>
    <col min="6134" max="6136" width="7.109375" style="66" customWidth="1"/>
    <col min="6137" max="6137" width="6.21875" style="66" customWidth="1"/>
    <col min="6138" max="6381" width="8.88671875" style="66"/>
    <col min="6382" max="6382" width="4.33203125" style="66" customWidth="1"/>
    <col min="6383" max="6383" width="4.5546875" style="66" customWidth="1"/>
    <col min="6384" max="6386" width="7.21875" style="66" customWidth="1"/>
    <col min="6387" max="6387" width="6.44140625" style="66" customWidth="1"/>
    <col min="6388" max="6388" width="3.44140625" style="66" customWidth="1"/>
    <col min="6389" max="6389" width="20.33203125" style="66" customWidth="1"/>
    <col min="6390" max="6392" width="7.109375" style="66" customWidth="1"/>
    <col min="6393" max="6393" width="6.21875" style="66" customWidth="1"/>
    <col min="6394" max="6637" width="8.88671875" style="66"/>
    <col min="6638" max="6638" width="4.33203125" style="66" customWidth="1"/>
    <col min="6639" max="6639" width="4.5546875" style="66" customWidth="1"/>
    <col min="6640" max="6642" width="7.21875" style="66" customWidth="1"/>
    <col min="6643" max="6643" width="6.44140625" style="66" customWidth="1"/>
    <col min="6644" max="6644" width="3.44140625" style="66" customWidth="1"/>
    <col min="6645" max="6645" width="20.33203125" style="66" customWidth="1"/>
    <col min="6646" max="6648" width="7.109375" style="66" customWidth="1"/>
    <col min="6649" max="6649" width="6.21875" style="66" customWidth="1"/>
    <col min="6650" max="6893" width="8.88671875" style="66"/>
    <col min="6894" max="6894" width="4.33203125" style="66" customWidth="1"/>
    <col min="6895" max="6895" width="4.5546875" style="66" customWidth="1"/>
    <col min="6896" max="6898" width="7.21875" style="66" customWidth="1"/>
    <col min="6899" max="6899" width="6.44140625" style="66" customWidth="1"/>
    <col min="6900" max="6900" width="3.44140625" style="66" customWidth="1"/>
    <col min="6901" max="6901" width="20.33203125" style="66" customWidth="1"/>
    <col min="6902" max="6904" width="7.109375" style="66" customWidth="1"/>
    <col min="6905" max="6905" width="6.21875" style="66" customWidth="1"/>
    <col min="6906" max="7149" width="8.88671875" style="66"/>
    <col min="7150" max="7150" width="4.33203125" style="66" customWidth="1"/>
    <col min="7151" max="7151" width="4.5546875" style="66" customWidth="1"/>
    <col min="7152" max="7154" width="7.21875" style="66" customWidth="1"/>
    <col min="7155" max="7155" width="6.44140625" style="66" customWidth="1"/>
    <col min="7156" max="7156" width="3.44140625" style="66" customWidth="1"/>
    <col min="7157" max="7157" width="20.33203125" style="66" customWidth="1"/>
    <col min="7158" max="7160" width="7.109375" style="66" customWidth="1"/>
    <col min="7161" max="7161" width="6.21875" style="66" customWidth="1"/>
    <col min="7162" max="7405" width="8.88671875" style="66"/>
    <col min="7406" max="7406" width="4.33203125" style="66" customWidth="1"/>
    <col min="7407" max="7407" width="4.5546875" style="66" customWidth="1"/>
    <col min="7408" max="7410" width="7.21875" style="66" customWidth="1"/>
    <col min="7411" max="7411" width="6.44140625" style="66" customWidth="1"/>
    <col min="7412" max="7412" width="3.44140625" style="66" customWidth="1"/>
    <col min="7413" max="7413" width="20.33203125" style="66" customWidth="1"/>
    <col min="7414" max="7416" width="7.109375" style="66" customWidth="1"/>
    <col min="7417" max="7417" width="6.21875" style="66" customWidth="1"/>
    <col min="7418" max="7661" width="8.88671875" style="66"/>
    <col min="7662" max="7662" width="4.33203125" style="66" customWidth="1"/>
    <col min="7663" max="7663" width="4.5546875" style="66" customWidth="1"/>
    <col min="7664" max="7666" width="7.21875" style="66" customWidth="1"/>
    <col min="7667" max="7667" width="6.44140625" style="66" customWidth="1"/>
    <col min="7668" max="7668" width="3.44140625" style="66" customWidth="1"/>
    <col min="7669" max="7669" width="20.33203125" style="66" customWidth="1"/>
    <col min="7670" max="7672" width="7.109375" style="66" customWidth="1"/>
    <col min="7673" max="7673" width="6.21875" style="66" customWidth="1"/>
    <col min="7674" max="7917" width="8.88671875" style="66"/>
    <col min="7918" max="7918" width="4.33203125" style="66" customWidth="1"/>
    <col min="7919" max="7919" width="4.5546875" style="66" customWidth="1"/>
    <col min="7920" max="7922" width="7.21875" style="66" customWidth="1"/>
    <col min="7923" max="7923" width="6.44140625" style="66" customWidth="1"/>
    <col min="7924" max="7924" width="3.44140625" style="66" customWidth="1"/>
    <col min="7925" max="7925" width="20.33203125" style="66" customWidth="1"/>
    <col min="7926" max="7928" width="7.109375" style="66" customWidth="1"/>
    <col min="7929" max="7929" width="6.21875" style="66" customWidth="1"/>
    <col min="7930" max="8173" width="8.88671875" style="66"/>
    <col min="8174" max="8174" width="4.33203125" style="66" customWidth="1"/>
    <col min="8175" max="8175" width="4.5546875" style="66" customWidth="1"/>
    <col min="8176" max="8178" width="7.21875" style="66" customWidth="1"/>
    <col min="8179" max="8179" width="6.44140625" style="66" customWidth="1"/>
    <col min="8180" max="8180" width="3.44140625" style="66" customWidth="1"/>
    <col min="8181" max="8181" width="20.33203125" style="66" customWidth="1"/>
    <col min="8182" max="8184" width="7.109375" style="66" customWidth="1"/>
    <col min="8185" max="8185" width="6.21875" style="66" customWidth="1"/>
    <col min="8186" max="8429" width="8.88671875" style="66"/>
    <col min="8430" max="8430" width="4.33203125" style="66" customWidth="1"/>
    <col min="8431" max="8431" width="4.5546875" style="66" customWidth="1"/>
    <col min="8432" max="8434" width="7.21875" style="66" customWidth="1"/>
    <col min="8435" max="8435" width="6.44140625" style="66" customWidth="1"/>
    <col min="8436" max="8436" width="3.44140625" style="66" customWidth="1"/>
    <col min="8437" max="8437" width="20.33203125" style="66" customWidth="1"/>
    <col min="8438" max="8440" width="7.109375" style="66" customWidth="1"/>
    <col min="8441" max="8441" width="6.21875" style="66" customWidth="1"/>
    <col min="8442" max="8685" width="8.88671875" style="66"/>
    <col min="8686" max="8686" width="4.33203125" style="66" customWidth="1"/>
    <col min="8687" max="8687" width="4.5546875" style="66" customWidth="1"/>
    <col min="8688" max="8690" width="7.21875" style="66" customWidth="1"/>
    <col min="8691" max="8691" width="6.44140625" style="66" customWidth="1"/>
    <col min="8692" max="8692" width="3.44140625" style="66" customWidth="1"/>
    <col min="8693" max="8693" width="20.33203125" style="66" customWidth="1"/>
    <col min="8694" max="8696" width="7.109375" style="66" customWidth="1"/>
    <col min="8697" max="8697" width="6.21875" style="66" customWidth="1"/>
    <col min="8698" max="8941" width="8.88671875" style="66"/>
    <col min="8942" max="8942" width="4.33203125" style="66" customWidth="1"/>
    <col min="8943" max="8943" width="4.5546875" style="66" customWidth="1"/>
    <col min="8944" max="8946" width="7.21875" style="66" customWidth="1"/>
    <col min="8947" max="8947" width="6.44140625" style="66" customWidth="1"/>
    <col min="8948" max="8948" width="3.44140625" style="66" customWidth="1"/>
    <col min="8949" max="8949" width="20.33203125" style="66" customWidth="1"/>
    <col min="8950" max="8952" width="7.109375" style="66" customWidth="1"/>
    <col min="8953" max="8953" width="6.21875" style="66" customWidth="1"/>
    <col min="8954" max="9197" width="8.88671875" style="66"/>
    <col min="9198" max="9198" width="4.33203125" style="66" customWidth="1"/>
    <col min="9199" max="9199" width="4.5546875" style="66" customWidth="1"/>
    <col min="9200" max="9202" width="7.21875" style="66" customWidth="1"/>
    <col min="9203" max="9203" width="6.44140625" style="66" customWidth="1"/>
    <col min="9204" max="9204" width="3.44140625" style="66" customWidth="1"/>
    <col min="9205" max="9205" width="20.33203125" style="66" customWidth="1"/>
    <col min="9206" max="9208" width="7.109375" style="66" customWidth="1"/>
    <col min="9209" max="9209" width="6.21875" style="66" customWidth="1"/>
    <col min="9210" max="9453" width="8.88671875" style="66"/>
    <col min="9454" max="9454" width="4.33203125" style="66" customWidth="1"/>
    <col min="9455" max="9455" width="4.5546875" style="66" customWidth="1"/>
    <col min="9456" max="9458" width="7.21875" style="66" customWidth="1"/>
    <col min="9459" max="9459" width="6.44140625" style="66" customWidth="1"/>
    <col min="9460" max="9460" width="3.44140625" style="66" customWidth="1"/>
    <col min="9461" max="9461" width="20.33203125" style="66" customWidth="1"/>
    <col min="9462" max="9464" width="7.109375" style="66" customWidth="1"/>
    <col min="9465" max="9465" width="6.21875" style="66" customWidth="1"/>
    <col min="9466" max="9709" width="8.88671875" style="66"/>
    <col min="9710" max="9710" width="4.33203125" style="66" customWidth="1"/>
    <col min="9711" max="9711" width="4.5546875" style="66" customWidth="1"/>
    <col min="9712" max="9714" width="7.21875" style="66" customWidth="1"/>
    <col min="9715" max="9715" width="6.44140625" style="66" customWidth="1"/>
    <col min="9716" max="9716" width="3.44140625" style="66" customWidth="1"/>
    <col min="9717" max="9717" width="20.33203125" style="66" customWidth="1"/>
    <col min="9718" max="9720" width="7.109375" style="66" customWidth="1"/>
    <col min="9721" max="9721" width="6.21875" style="66" customWidth="1"/>
    <col min="9722" max="9965" width="8.88671875" style="66"/>
    <col min="9966" max="9966" width="4.33203125" style="66" customWidth="1"/>
    <col min="9967" max="9967" width="4.5546875" style="66" customWidth="1"/>
    <col min="9968" max="9970" width="7.21875" style="66" customWidth="1"/>
    <col min="9971" max="9971" width="6.44140625" style="66" customWidth="1"/>
    <col min="9972" max="9972" width="3.44140625" style="66" customWidth="1"/>
    <col min="9973" max="9973" width="20.33203125" style="66" customWidth="1"/>
    <col min="9974" max="9976" width="7.109375" style="66" customWidth="1"/>
    <col min="9977" max="9977" width="6.21875" style="66" customWidth="1"/>
    <col min="9978" max="10221" width="8.88671875" style="66"/>
    <col min="10222" max="10222" width="4.33203125" style="66" customWidth="1"/>
    <col min="10223" max="10223" width="4.5546875" style="66" customWidth="1"/>
    <col min="10224" max="10226" width="7.21875" style="66" customWidth="1"/>
    <col min="10227" max="10227" width="6.44140625" style="66" customWidth="1"/>
    <col min="10228" max="10228" width="3.44140625" style="66" customWidth="1"/>
    <col min="10229" max="10229" width="20.33203125" style="66" customWidth="1"/>
    <col min="10230" max="10232" width="7.109375" style="66" customWidth="1"/>
    <col min="10233" max="10233" width="6.21875" style="66" customWidth="1"/>
    <col min="10234" max="10477" width="8.88671875" style="66"/>
    <col min="10478" max="10478" width="4.33203125" style="66" customWidth="1"/>
    <col min="10479" max="10479" width="4.5546875" style="66" customWidth="1"/>
    <col min="10480" max="10482" width="7.21875" style="66" customWidth="1"/>
    <col min="10483" max="10483" width="6.44140625" style="66" customWidth="1"/>
    <col min="10484" max="10484" width="3.44140625" style="66" customWidth="1"/>
    <col min="10485" max="10485" width="20.33203125" style="66" customWidth="1"/>
    <col min="10486" max="10488" width="7.109375" style="66" customWidth="1"/>
    <col min="10489" max="10489" width="6.21875" style="66" customWidth="1"/>
    <col min="10490" max="10733" width="8.88671875" style="66"/>
    <col min="10734" max="10734" width="4.33203125" style="66" customWidth="1"/>
    <col min="10735" max="10735" width="4.5546875" style="66" customWidth="1"/>
    <col min="10736" max="10738" width="7.21875" style="66" customWidth="1"/>
    <col min="10739" max="10739" width="6.44140625" style="66" customWidth="1"/>
    <col min="10740" max="10740" width="3.44140625" style="66" customWidth="1"/>
    <col min="10741" max="10741" width="20.33203125" style="66" customWidth="1"/>
    <col min="10742" max="10744" width="7.109375" style="66" customWidth="1"/>
    <col min="10745" max="10745" width="6.21875" style="66" customWidth="1"/>
    <col min="10746" max="10989" width="8.88671875" style="66"/>
    <col min="10990" max="10990" width="4.33203125" style="66" customWidth="1"/>
    <col min="10991" max="10991" width="4.5546875" style="66" customWidth="1"/>
    <col min="10992" max="10994" width="7.21875" style="66" customWidth="1"/>
    <col min="10995" max="10995" width="6.44140625" style="66" customWidth="1"/>
    <col min="10996" max="10996" width="3.44140625" style="66" customWidth="1"/>
    <col min="10997" max="10997" width="20.33203125" style="66" customWidth="1"/>
    <col min="10998" max="11000" width="7.109375" style="66" customWidth="1"/>
    <col min="11001" max="11001" width="6.21875" style="66" customWidth="1"/>
    <col min="11002" max="11245" width="8.88671875" style="66"/>
    <col min="11246" max="11246" width="4.33203125" style="66" customWidth="1"/>
    <col min="11247" max="11247" width="4.5546875" style="66" customWidth="1"/>
    <col min="11248" max="11250" width="7.21875" style="66" customWidth="1"/>
    <col min="11251" max="11251" width="6.44140625" style="66" customWidth="1"/>
    <col min="11252" max="11252" width="3.44140625" style="66" customWidth="1"/>
    <col min="11253" max="11253" width="20.33203125" style="66" customWidth="1"/>
    <col min="11254" max="11256" width="7.109375" style="66" customWidth="1"/>
    <col min="11257" max="11257" width="6.21875" style="66" customWidth="1"/>
    <col min="11258" max="11501" width="8.88671875" style="66"/>
    <col min="11502" max="11502" width="4.33203125" style="66" customWidth="1"/>
    <col min="11503" max="11503" width="4.5546875" style="66" customWidth="1"/>
    <col min="11504" max="11506" width="7.21875" style="66" customWidth="1"/>
    <col min="11507" max="11507" width="6.44140625" style="66" customWidth="1"/>
    <col min="11508" max="11508" width="3.44140625" style="66" customWidth="1"/>
    <col min="11509" max="11509" width="20.33203125" style="66" customWidth="1"/>
    <col min="11510" max="11512" width="7.109375" style="66" customWidth="1"/>
    <col min="11513" max="11513" width="6.21875" style="66" customWidth="1"/>
    <col min="11514" max="11757" width="8.88671875" style="66"/>
    <col min="11758" max="11758" width="4.33203125" style="66" customWidth="1"/>
    <col min="11759" max="11759" width="4.5546875" style="66" customWidth="1"/>
    <col min="11760" max="11762" width="7.21875" style="66" customWidth="1"/>
    <col min="11763" max="11763" width="6.44140625" style="66" customWidth="1"/>
    <col min="11764" max="11764" width="3.44140625" style="66" customWidth="1"/>
    <col min="11765" max="11765" width="20.33203125" style="66" customWidth="1"/>
    <col min="11766" max="11768" width="7.109375" style="66" customWidth="1"/>
    <col min="11769" max="11769" width="6.21875" style="66" customWidth="1"/>
    <col min="11770" max="12013" width="8.88671875" style="66"/>
    <col min="12014" max="12014" width="4.33203125" style="66" customWidth="1"/>
    <col min="12015" max="12015" width="4.5546875" style="66" customWidth="1"/>
    <col min="12016" max="12018" width="7.21875" style="66" customWidth="1"/>
    <col min="12019" max="12019" width="6.44140625" style="66" customWidth="1"/>
    <col min="12020" max="12020" width="3.44140625" style="66" customWidth="1"/>
    <col min="12021" max="12021" width="20.33203125" style="66" customWidth="1"/>
    <col min="12022" max="12024" width="7.109375" style="66" customWidth="1"/>
    <col min="12025" max="12025" width="6.21875" style="66" customWidth="1"/>
    <col min="12026" max="12269" width="8.88671875" style="66"/>
    <col min="12270" max="12270" width="4.33203125" style="66" customWidth="1"/>
    <col min="12271" max="12271" width="4.5546875" style="66" customWidth="1"/>
    <col min="12272" max="12274" width="7.21875" style="66" customWidth="1"/>
    <col min="12275" max="12275" width="6.44140625" style="66" customWidth="1"/>
    <col min="12276" max="12276" width="3.44140625" style="66" customWidth="1"/>
    <col min="12277" max="12277" width="20.33203125" style="66" customWidth="1"/>
    <col min="12278" max="12280" width="7.109375" style="66" customWidth="1"/>
    <col min="12281" max="12281" width="6.21875" style="66" customWidth="1"/>
    <col min="12282" max="12525" width="8.88671875" style="66"/>
    <col min="12526" max="12526" width="4.33203125" style="66" customWidth="1"/>
    <col min="12527" max="12527" width="4.5546875" style="66" customWidth="1"/>
    <col min="12528" max="12530" width="7.21875" style="66" customWidth="1"/>
    <col min="12531" max="12531" width="6.44140625" style="66" customWidth="1"/>
    <col min="12532" max="12532" width="3.44140625" style="66" customWidth="1"/>
    <col min="12533" max="12533" width="20.33203125" style="66" customWidth="1"/>
    <col min="12534" max="12536" width="7.109375" style="66" customWidth="1"/>
    <col min="12537" max="12537" width="6.21875" style="66" customWidth="1"/>
    <col min="12538" max="12781" width="8.88671875" style="66"/>
    <col min="12782" max="12782" width="4.33203125" style="66" customWidth="1"/>
    <col min="12783" max="12783" width="4.5546875" style="66" customWidth="1"/>
    <col min="12784" max="12786" width="7.21875" style="66" customWidth="1"/>
    <col min="12787" max="12787" width="6.44140625" style="66" customWidth="1"/>
    <col min="12788" max="12788" width="3.44140625" style="66" customWidth="1"/>
    <col min="12789" max="12789" width="20.33203125" style="66" customWidth="1"/>
    <col min="12790" max="12792" width="7.109375" style="66" customWidth="1"/>
    <col min="12793" max="12793" width="6.21875" style="66" customWidth="1"/>
    <col min="12794" max="13037" width="8.88671875" style="66"/>
    <col min="13038" max="13038" width="4.33203125" style="66" customWidth="1"/>
    <col min="13039" max="13039" width="4.5546875" style="66" customWidth="1"/>
    <col min="13040" max="13042" width="7.21875" style="66" customWidth="1"/>
    <col min="13043" max="13043" width="6.44140625" style="66" customWidth="1"/>
    <col min="13044" max="13044" width="3.44140625" style="66" customWidth="1"/>
    <col min="13045" max="13045" width="20.33203125" style="66" customWidth="1"/>
    <col min="13046" max="13048" width="7.109375" style="66" customWidth="1"/>
    <col min="13049" max="13049" width="6.21875" style="66" customWidth="1"/>
    <col min="13050" max="13293" width="8.88671875" style="66"/>
    <col min="13294" max="13294" width="4.33203125" style="66" customWidth="1"/>
    <col min="13295" max="13295" width="4.5546875" style="66" customWidth="1"/>
    <col min="13296" max="13298" width="7.21875" style="66" customWidth="1"/>
    <col min="13299" max="13299" width="6.44140625" style="66" customWidth="1"/>
    <col min="13300" max="13300" width="3.44140625" style="66" customWidth="1"/>
    <col min="13301" max="13301" width="20.33203125" style="66" customWidth="1"/>
    <col min="13302" max="13304" width="7.109375" style="66" customWidth="1"/>
    <col min="13305" max="13305" width="6.21875" style="66" customWidth="1"/>
    <col min="13306" max="13549" width="8.88671875" style="66"/>
    <col min="13550" max="13550" width="4.33203125" style="66" customWidth="1"/>
    <col min="13551" max="13551" width="4.5546875" style="66" customWidth="1"/>
    <col min="13552" max="13554" width="7.21875" style="66" customWidth="1"/>
    <col min="13555" max="13555" width="6.44140625" style="66" customWidth="1"/>
    <col min="13556" max="13556" width="3.44140625" style="66" customWidth="1"/>
    <col min="13557" max="13557" width="20.33203125" style="66" customWidth="1"/>
    <col min="13558" max="13560" width="7.109375" style="66" customWidth="1"/>
    <col min="13561" max="13561" width="6.21875" style="66" customWidth="1"/>
    <col min="13562" max="13805" width="8.88671875" style="66"/>
    <col min="13806" max="13806" width="4.33203125" style="66" customWidth="1"/>
    <col min="13807" max="13807" width="4.5546875" style="66" customWidth="1"/>
    <col min="13808" max="13810" width="7.21875" style="66" customWidth="1"/>
    <col min="13811" max="13811" width="6.44140625" style="66" customWidth="1"/>
    <col min="13812" max="13812" width="3.44140625" style="66" customWidth="1"/>
    <col min="13813" max="13813" width="20.33203125" style="66" customWidth="1"/>
    <col min="13814" max="13816" width="7.109375" style="66" customWidth="1"/>
    <col min="13817" max="13817" width="6.21875" style="66" customWidth="1"/>
    <col min="13818" max="14061" width="8.88671875" style="66"/>
    <col min="14062" max="14062" width="4.33203125" style="66" customWidth="1"/>
    <col min="14063" max="14063" width="4.5546875" style="66" customWidth="1"/>
    <col min="14064" max="14066" width="7.21875" style="66" customWidth="1"/>
    <col min="14067" max="14067" width="6.44140625" style="66" customWidth="1"/>
    <col min="14068" max="14068" width="3.44140625" style="66" customWidth="1"/>
    <col min="14069" max="14069" width="20.33203125" style="66" customWidth="1"/>
    <col min="14070" max="14072" width="7.109375" style="66" customWidth="1"/>
    <col min="14073" max="14073" width="6.21875" style="66" customWidth="1"/>
    <col min="14074" max="14317" width="8.88671875" style="66"/>
    <col min="14318" max="14318" width="4.33203125" style="66" customWidth="1"/>
    <col min="14319" max="14319" width="4.5546875" style="66" customWidth="1"/>
    <col min="14320" max="14322" width="7.21875" style="66" customWidth="1"/>
    <col min="14323" max="14323" width="6.44140625" style="66" customWidth="1"/>
    <col min="14324" max="14324" width="3.44140625" style="66" customWidth="1"/>
    <col min="14325" max="14325" width="20.33203125" style="66" customWidth="1"/>
    <col min="14326" max="14328" width="7.109375" style="66" customWidth="1"/>
    <col min="14329" max="14329" width="6.21875" style="66" customWidth="1"/>
    <col min="14330" max="14573" width="8.88671875" style="66"/>
    <col min="14574" max="14574" width="4.33203125" style="66" customWidth="1"/>
    <col min="14575" max="14575" width="4.5546875" style="66" customWidth="1"/>
    <col min="14576" max="14578" width="7.21875" style="66" customWidth="1"/>
    <col min="14579" max="14579" width="6.44140625" style="66" customWidth="1"/>
    <col min="14580" max="14580" width="3.44140625" style="66" customWidth="1"/>
    <col min="14581" max="14581" width="20.33203125" style="66" customWidth="1"/>
    <col min="14582" max="14584" width="7.109375" style="66" customWidth="1"/>
    <col min="14585" max="14585" width="6.21875" style="66" customWidth="1"/>
    <col min="14586" max="14829" width="8.88671875" style="66"/>
    <col min="14830" max="14830" width="4.33203125" style="66" customWidth="1"/>
    <col min="14831" max="14831" width="4.5546875" style="66" customWidth="1"/>
    <col min="14832" max="14834" width="7.21875" style="66" customWidth="1"/>
    <col min="14835" max="14835" width="6.44140625" style="66" customWidth="1"/>
    <col min="14836" max="14836" width="3.44140625" style="66" customWidth="1"/>
    <col min="14837" max="14837" width="20.33203125" style="66" customWidth="1"/>
    <col min="14838" max="14840" width="7.109375" style="66" customWidth="1"/>
    <col min="14841" max="14841" width="6.21875" style="66" customWidth="1"/>
    <col min="14842" max="15085" width="8.88671875" style="66"/>
    <col min="15086" max="15086" width="4.33203125" style="66" customWidth="1"/>
    <col min="15087" max="15087" width="4.5546875" style="66" customWidth="1"/>
    <col min="15088" max="15090" width="7.21875" style="66" customWidth="1"/>
    <col min="15091" max="15091" width="6.44140625" style="66" customWidth="1"/>
    <col min="15092" max="15092" width="3.44140625" style="66" customWidth="1"/>
    <col min="15093" max="15093" width="20.33203125" style="66" customWidth="1"/>
    <col min="15094" max="15096" width="7.109375" style="66" customWidth="1"/>
    <col min="15097" max="15097" width="6.21875" style="66" customWidth="1"/>
    <col min="15098" max="15341" width="8.88671875" style="66"/>
    <col min="15342" max="15342" width="4.33203125" style="66" customWidth="1"/>
    <col min="15343" max="15343" width="4.5546875" style="66" customWidth="1"/>
    <col min="15344" max="15346" width="7.21875" style="66" customWidth="1"/>
    <col min="15347" max="15347" width="6.44140625" style="66" customWidth="1"/>
    <col min="15348" max="15348" width="3.44140625" style="66" customWidth="1"/>
    <col min="15349" max="15349" width="20.33203125" style="66" customWidth="1"/>
    <col min="15350" max="15352" width="7.109375" style="66" customWidth="1"/>
    <col min="15353" max="15353" width="6.21875" style="66" customWidth="1"/>
    <col min="15354" max="15597" width="8.88671875" style="66"/>
    <col min="15598" max="15598" width="4.33203125" style="66" customWidth="1"/>
    <col min="15599" max="15599" width="4.5546875" style="66" customWidth="1"/>
    <col min="15600" max="15602" width="7.21875" style="66" customWidth="1"/>
    <col min="15603" max="15603" width="6.44140625" style="66" customWidth="1"/>
    <col min="15604" max="15604" width="3.44140625" style="66" customWidth="1"/>
    <col min="15605" max="15605" width="20.33203125" style="66" customWidth="1"/>
    <col min="15606" max="15608" width="7.109375" style="66" customWidth="1"/>
    <col min="15609" max="15609" width="6.21875" style="66" customWidth="1"/>
    <col min="15610" max="15853" width="8.88671875" style="66"/>
    <col min="15854" max="15854" width="4.33203125" style="66" customWidth="1"/>
    <col min="15855" max="15855" width="4.5546875" style="66" customWidth="1"/>
    <col min="15856" max="15858" width="7.21875" style="66" customWidth="1"/>
    <col min="15859" max="15859" width="6.44140625" style="66" customWidth="1"/>
    <col min="15860" max="15860" width="3.44140625" style="66" customWidth="1"/>
    <col min="15861" max="15861" width="20.33203125" style="66" customWidth="1"/>
    <col min="15862" max="15864" width="7.109375" style="66" customWidth="1"/>
    <col min="15865" max="15865" width="6.21875" style="66" customWidth="1"/>
    <col min="15866" max="16109" width="8.88671875" style="66"/>
    <col min="16110" max="16110" width="4.33203125" style="66" customWidth="1"/>
    <col min="16111" max="16111" width="4.5546875" style="66" customWidth="1"/>
    <col min="16112" max="16114" width="7.21875" style="66" customWidth="1"/>
    <col min="16115" max="16115" width="6.44140625" style="66" customWidth="1"/>
    <col min="16116" max="16116" width="3.44140625" style="66" customWidth="1"/>
    <col min="16117" max="16117" width="20.33203125" style="66" customWidth="1"/>
    <col min="16118" max="16120" width="7.109375" style="66" customWidth="1"/>
    <col min="16121" max="16121" width="6.21875" style="66" customWidth="1"/>
    <col min="16122" max="16370" width="8.88671875" style="66"/>
    <col min="16371" max="16384" width="8.77734375" style="66" customWidth="1"/>
  </cols>
  <sheetData>
    <row r="1" spans="1:12" ht="23.25" customHeight="1">
      <c r="A1" s="337" t="s">
        <v>191</v>
      </c>
      <c r="B1" s="337"/>
      <c r="C1" s="337"/>
      <c r="D1" s="337"/>
      <c r="E1" s="338" t="str">
        <f>諸説明!A1</f>
        <v>Jr.FESTA　尾瀬ステージ②</v>
      </c>
      <c r="F1" s="338"/>
      <c r="G1" s="338"/>
      <c r="H1" s="338"/>
      <c r="I1" s="338"/>
      <c r="J1" s="338"/>
    </row>
    <row r="2" spans="1:12" ht="23.25" customHeight="1">
      <c r="A2" s="180"/>
      <c r="B2" s="180"/>
      <c r="C2" s="180"/>
      <c r="D2" s="180"/>
      <c r="E2" s="180"/>
      <c r="H2" s="67">
        <f>諸説明!O3</f>
        <v>45861</v>
      </c>
      <c r="I2" s="68" t="s">
        <v>1</v>
      </c>
      <c r="J2" s="69">
        <f>諸説明!R3</f>
        <v>45863</v>
      </c>
    </row>
    <row r="3" spans="1:12" ht="8.25" customHeight="1">
      <c r="A3" s="70"/>
      <c r="B3" s="70"/>
      <c r="C3" s="70"/>
      <c r="D3" s="70"/>
      <c r="E3" s="70"/>
      <c r="F3" s="70"/>
      <c r="G3" s="70"/>
      <c r="H3" s="70"/>
    </row>
    <row r="4" spans="1:12" ht="28.5" customHeight="1">
      <c r="A4" s="350" t="s">
        <v>85</v>
      </c>
      <c r="B4" s="351"/>
      <c r="C4" s="352"/>
      <c r="D4" s="352"/>
      <c r="E4" s="352"/>
      <c r="F4" s="155" t="s">
        <v>132</v>
      </c>
      <c r="G4" s="352"/>
      <c r="H4" s="352"/>
      <c r="I4" s="352"/>
      <c r="J4" s="155" t="s">
        <v>86</v>
      </c>
    </row>
    <row r="5" spans="1:12" ht="8.25" customHeight="1">
      <c r="A5" s="70"/>
      <c r="B5" s="70"/>
      <c r="C5" s="70"/>
      <c r="D5" s="70"/>
      <c r="E5" s="70"/>
      <c r="F5" s="70"/>
      <c r="G5" s="70"/>
      <c r="H5" s="70"/>
    </row>
    <row r="6" spans="1:12" ht="28.5" customHeight="1">
      <c r="A6" s="353" t="s">
        <v>43</v>
      </c>
      <c r="B6" s="353"/>
      <c r="C6" s="352"/>
      <c r="D6" s="352"/>
      <c r="E6" s="352"/>
      <c r="F6" s="352"/>
      <c r="G6" s="352"/>
      <c r="H6" s="71" t="s">
        <v>133</v>
      </c>
      <c r="I6" s="352"/>
      <c r="J6" s="352"/>
      <c r="L6" s="72"/>
    </row>
    <row r="7" spans="1:12" ht="7.5" customHeight="1">
      <c r="A7" s="154"/>
      <c r="B7" s="154"/>
      <c r="C7" s="156"/>
      <c r="D7" s="156"/>
      <c r="E7" s="156"/>
      <c r="F7" s="156"/>
      <c r="G7" s="156"/>
      <c r="H7" s="71"/>
      <c r="I7" s="156"/>
      <c r="J7" s="156"/>
      <c r="L7" s="72"/>
    </row>
    <row r="8" spans="1:12" ht="28.5" customHeight="1">
      <c r="A8" s="354" t="s">
        <v>185</v>
      </c>
      <c r="B8" s="353"/>
      <c r="C8" s="355"/>
      <c r="D8" s="355"/>
      <c r="E8" s="355"/>
      <c r="F8" s="155" t="s">
        <v>186</v>
      </c>
      <c r="G8" s="356"/>
      <c r="H8" s="356"/>
      <c r="I8" s="356"/>
      <c r="J8" s="156"/>
      <c r="L8" s="72"/>
    </row>
    <row r="9" spans="1:12" ht="7.5" customHeight="1">
      <c r="A9" s="154"/>
      <c r="B9" s="154"/>
      <c r="C9" s="156"/>
      <c r="D9" s="156"/>
      <c r="E9" s="156"/>
      <c r="F9" s="156"/>
      <c r="G9" s="156"/>
      <c r="H9" s="71"/>
      <c r="I9" s="156"/>
      <c r="J9" s="156"/>
      <c r="L9" s="72"/>
    </row>
    <row r="10" spans="1:12" ht="14.25" customHeight="1">
      <c r="B10" s="157" t="s">
        <v>87</v>
      </c>
      <c r="C10" s="74"/>
      <c r="D10" s="74"/>
      <c r="E10" s="74"/>
      <c r="F10" s="74"/>
      <c r="G10" s="74"/>
      <c r="H10" s="74"/>
      <c r="I10" s="74"/>
      <c r="J10" s="74"/>
      <c r="K10" s="74"/>
      <c r="L10" s="74"/>
    </row>
    <row r="11" spans="1:12" ht="14.25" customHeight="1">
      <c r="B11" s="157" t="s">
        <v>187</v>
      </c>
      <c r="C11" s="75"/>
      <c r="D11" s="75"/>
      <c r="E11" s="75"/>
      <c r="F11" s="75"/>
      <c r="G11" s="75"/>
      <c r="H11" s="75"/>
      <c r="I11" s="75"/>
      <c r="J11" s="75"/>
      <c r="K11" s="74"/>
      <c r="L11" s="74"/>
    </row>
    <row r="12" spans="1:12" ht="15.6" customHeight="1" thickBot="1">
      <c r="B12" s="154"/>
      <c r="C12" s="73"/>
      <c r="D12" s="73"/>
      <c r="F12" s="76"/>
      <c r="G12" s="76"/>
      <c r="H12" s="76"/>
    </row>
    <row r="13" spans="1:12" ht="23.25" customHeight="1" thickBot="1">
      <c r="B13" s="158"/>
      <c r="C13" s="357" t="s">
        <v>88</v>
      </c>
      <c r="D13" s="358"/>
      <c r="E13" s="359"/>
      <c r="F13" s="76"/>
      <c r="G13" s="77"/>
      <c r="H13" s="360" t="s">
        <v>89</v>
      </c>
      <c r="I13" s="360"/>
      <c r="J13" s="361"/>
    </row>
    <row r="14" spans="1:12" ht="23.25" customHeight="1">
      <c r="B14" s="159">
        <v>1</v>
      </c>
      <c r="C14" s="160"/>
      <c r="D14" s="161"/>
      <c r="E14" s="162"/>
      <c r="F14" s="76"/>
      <c r="G14" s="78">
        <v>1</v>
      </c>
      <c r="H14" s="339"/>
      <c r="I14" s="340"/>
      <c r="J14" s="341"/>
    </row>
    <row r="15" spans="1:12" ht="23.25" customHeight="1">
      <c r="B15" s="78">
        <v>2</v>
      </c>
      <c r="C15" s="151"/>
      <c r="D15" s="152"/>
      <c r="E15" s="153"/>
      <c r="F15" s="76"/>
      <c r="G15" s="78">
        <v>2</v>
      </c>
      <c r="H15" s="339"/>
      <c r="I15" s="340"/>
      <c r="J15" s="341"/>
    </row>
    <row r="16" spans="1:12" ht="23.25" customHeight="1">
      <c r="B16" s="78">
        <v>3</v>
      </c>
      <c r="C16" s="151"/>
      <c r="D16" s="152"/>
      <c r="E16" s="153"/>
      <c r="F16" s="76"/>
      <c r="G16" s="78">
        <v>3</v>
      </c>
      <c r="H16" s="339"/>
      <c r="I16" s="340"/>
      <c r="J16" s="341"/>
    </row>
    <row r="17" spans="1:10" ht="23.25" customHeight="1">
      <c r="B17" s="78">
        <v>4</v>
      </c>
      <c r="C17" s="151"/>
      <c r="D17" s="152"/>
      <c r="E17" s="153"/>
      <c r="F17" s="76"/>
      <c r="G17" s="78">
        <v>4</v>
      </c>
      <c r="H17" s="339"/>
      <c r="I17" s="340"/>
      <c r="J17" s="341"/>
    </row>
    <row r="18" spans="1:10" ht="23.25" customHeight="1">
      <c r="B18" s="78">
        <v>5</v>
      </c>
      <c r="C18" s="151"/>
      <c r="D18" s="152"/>
      <c r="E18" s="153"/>
      <c r="F18" s="76"/>
      <c r="G18" s="78">
        <v>5</v>
      </c>
      <c r="H18" s="339"/>
      <c r="I18" s="340"/>
      <c r="J18" s="341"/>
    </row>
    <row r="19" spans="1:10" ht="23.25" customHeight="1">
      <c r="A19" s="79"/>
      <c r="B19" s="78">
        <v>6</v>
      </c>
      <c r="C19" s="151"/>
      <c r="D19" s="152"/>
      <c r="E19" s="153"/>
      <c r="F19" s="76"/>
      <c r="G19" s="78">
        <v>6</v>
      </c>
      <c r="H19" s="339"/>
      <c r="I19" s="340"/>
      <c r="J19" s="341"/>
    </row>
    <row r="20" spans="1:10" ht="23.25" customHeight="1">
      <c r="B20" s="78">
        <v>7</v>
      </c>
      <c r="C20" s="151"/>
      <c r="D20" s="152"/>
      <c r="E20" s="153"/>
      <c r="F20" s="76"/>
      <c r="G20" s="78">
        <v>7</v>
      </c>
      <c r="H20" s="339"/>
      <c r="I20" s="340"/>
      <c r="J20" s="341"/>
    </row>
    <row r="21" spans="1:10" ht="23.25" customHeight="1">
      <c r="B21" s="78">
        <v>8</v>
      </c>
      <c r="C21" s="151"/>
      <c r="D21" s="152"/>
      <c r="E21" s="153"/>
      <c r="F21" s="76"/>
      <c r="G21" s="78">
        <v>8</v>
      </c>
      <c r="H21" s="339"/>
      <c r="I21" s="340"/>
      <c r="J21" s="341"/>
    </row>
    <row r="22" spans="1:10" ht="23.25" customHeight="1">
      <c r="B22" s="78">
        <v>9</v>
      </c>
      <c r="C22" s="339"/>
      <c r="D22" s="340"/>
      <c r="E22" s="341"/>
      <c r="F22" s="76"/>
      <c r="G22" s="78">
        <v>9</v>
      </c>
      <c r="H22" s="339"/>
      <c r="I22" s="340"/>
      <c r="J22" s="341"/>
    </row>
    <row r="23" spans="1:10" ht="23.25" customHeight="1" thickBot="1">
      <c r="A23" s="80"/>
      <c r="B23" s="81">
        <v>10</v>
      </c>
      <c r="C23" s="342"/>
      <c r="D23" s="343"/>
      <c r="E23" s="344"/>
      <c r="F23" s="76"/>
      <c r="G23" s="78">
        <v>10</v>
      </c>
      <c r="H23" s="339"/>
      <c r="I23" s="340"/>
      <c r="J23" s="341"/>
    </row>
    <row r="24" spans="1:10" ht="23.25" customHeight="1">
      <c r="A24" s="80"/>
      <c r="F24" s="76"/>
      <c r="G24" s="78">
        <v>11</v>
      </c>
      <c r="H24" s="339"/>
      <c r="I24" s="340"/>
      <c r="J24" s="341"/>
    </row>
    <row r="25" spans="1:10" ht="23.25" customHeight="1">
      <c r="A25" s="80"/>
      <c r="B25" s="163"/>
      <c r="C25" s="349"/>
      <c r="D25" s="349"/>
      <c r="E25" s="349"/>
      <c r="F25" s="76"/>
      <c r="G25" s="78">
        <v>12</v>
      </c>
      <c r="H25" s="339"/>
      <c r="I25" s="340"/>
      <c r="J25" s="341"/>
    </row>
    <row r="26" spans="1:10" ht="23.25" customHeight="1">
      <c r="F26" s="76"/>
      <c r="G26" s="78">
        <v>13</v>
      </c>
      <c r="H26" s="339"/>
      <c r="I26" s="340"/>
      <c r="J26" s="341"/>
    </row>
    <row r="27" spans="1:10" ht="23.25" customHeight="1" thickBot="1">
      <c r="A27" s="164" t="s">
        <v>90</v>
      </c>
      <c r="B27" s="165"/>
      <c r="C27" s="165"/>
      <c r="D27" s="82"/>
      <c r="F27" s="76"/>
      <c r="G27" s="78">
        <v>14</v>
      </c>
      <c r="H27" s="339"/>
      <c r="I27" s="340"/>
      <c r="J27" s="341"/>
    </row>
    <row r="28" spans="1:10" ht="23.25" customHeight="1">
      <c r="A28" s="120"/>
      <c r="B28" s="166"/>
      <c r="C28" s="83" t="s">
        <v>91</v>
      </c>
      <c r="D28" s="84" t="s">
        <v>188</v>
      </c>
      <c r="E28" s="85" t="s">
        <v>92</v>
      </c>
      <c r="F28" s="76"/>
      <c r="G28" s="78">
        <v>15</v>
      </c>
      <c r="H28" s="339"/>
      <c r="I28" s="340"/>
      <c r="J28" s="341"/>
    </row>
    <row r="29" spans="1:10" ht="23.25" customHeight="1">
      <c r="A29" s="347" t="s">
        <v>93</v>
      </c>
      <c r="B29" s="109" t="s">
        <v>189</v>
      </c>
      <c r="C29" s="89"/>
      <c r="D29" s="90"/>
      <c r="E29" s="91"/>
      <c r="F29" s="76"/>
      <c r="G29" s="78">
        <v>16</v>
      </c>
      <c r="H29" s="339"/>
      <c r="I29" s="340"/>
      <c r="J29" s="341"/>
    </row>
    <row r="30" spans="1:10" ht="23.25" customHeight="1">
      <c r="A30" s="348"/>
      <c r="B30" s="86" t="s">
        <v>190</v>
      </c>
      <c r="C30" s="92"/>
      <c r="D30" s="93"/>
      <c r="E30" s="94"/>
      <c r="F30" s="76"/>
      <c r="G30" s="78">
        <v>17</v>
      </c>
      <c r="H30" s="339"/>
      <c r="I30" s="340"/>
      <c r="J30" s="341"/>
    </row>
    <row r="31" spans="1:10" ht="23.25" customHeight="1">
      <c r="A31" s="345" t="s">
        <v>94</v>
      </c>
      <c r="B31" s="87" t="s">
        <v>189</v>
      </c>
      <c r="C31" s="95"/>
      <c r="D31" s="96"/>
      <c r="E31" s="97"/>
      <c r="F31" s="76"/>
      <c r="G31" s="78">
        <v>18</v>
      </c>
      <c r="H31" s="339"/>
      <c r="I31" s="340"/>
      <c r="J31" s="341"/>
    </row>
    <row r="32" spans="1:10" ht="23.25" customHeight="1" thickBot="1">
      <c r="A32" s="346"/>
      <c r="B32" s="88" t="s">
        <v>190</v>
      </c>
      <c r="C32" s="98"/>
      <c r="D32" s="99"/>
      <c r="E32" s="100"/>
      <c r="F32" s="76"/>
      <c r="G32" s="78">
        <v>19</v>
      </c>
      <c r="H32" s="339"/>
      <c r="I32" s="340"/>
      <c r="J32" s="341"/>
    </row>
    <row r="33" spans="6:10" ht="23.25" customHeight="1">
      <c r="F33" s="76"/>
      <c r="G33" s="78">
        <v>20</v>
      </c>
      <c r="H33" s="339"/>
      <c r="I33" s="340"/>
      <c r="J33" s="341"/>
    </row>
    <row r="34" spans="6:10" ht="23.25" customHeight="1">
      <c r="F34" s="76"/>
      <c r="G34" s="78">
        <v>21</v>
      </c>
      <c r="H34" s="339"/>
      <c r="I34" s="340"/>
      <c r="J34" s="341"/>
    </row>
    <row r="35" spans="6:10" ht="23.25" customHeight="1">
      <c r="F35" s="76"/>
      <c r="G35" s="78">
        <v>22</v>
      </c>
      <c r="H35" s="339"/>
      <c r="I35" s="340"/>
      <c r="J35" s="341"/>
    </row>
    <row r="36" spans="6:10" ht="23.25" customHeight="1">
      <c r="G36" s="78">
        <v>23</v>
      </c>
      <c r="H36" s="339"/>
      <c r="I36" s="340"/>
      <c r="J36" s="341"/>
    </row>
    <row r="37" spans="6:10" ht="23.25" customHeight="1">
      <c r="G37" s="78">
        <v>24</v>
      </c>
      <c r="H37" s="339"/>
      <c r="I37" s="340"/>
      <c r="J37" s="341"/>
    </row>
    <row r="38" spans="6:10" ht="23.25" customHeight="1">
      <c r="G38" s="78">
        <v>25</v>
      </c>
      <c r="H38" s="339"/>
      <c r="I38" s="340"/>
      <c r="J38" s="341"/>
    </row>
    <row r="39" spans="6:10" ht="23.25" customHeight="1">
      <c r="G39" s="78">
        <v>26</v>
      </c>
      <c r="H39" s="339"/>
      <c r="I39" s="340"/>
      <c r="J39" s="341"/>
    </row>
    <row r="40" spans="6:10" ht="23.25" customHeight="1">
      <c r="G40" s="78">
        <v>27</v>
      </c>
      <c r="H40" s="339"/>
      <c r="I40" s="340"/>
      <c r="J40" s="341"/>
    </row>
    <row r="41" spans="6:10" ht="23.25" customHeight="1">
      <c r="G41" s="78">
        <v>28</v>
      </c>
      <c r="H41" s="339"/>
      <c r="I41" s="340"/>
      <c r="J41" s="341"/>
    </row>
    <row r="42" spans="6:10" ht="23.25" customHeight="1">
      <c r="G42" s="78">
        <v>29</v>
      </c>
      <c r="H42" s="339"/>
      <c r="I42" s="340"/>
      <c r="J42" s="341"/>
    </row>
    <row r="43" spans="6:10" ht="23.25" customHeight="1" thickBot="1">
      <c r="G43" s="81">
        <v>30</v>
      </c>
      <c r="H43" s="342"/>
      <c r="I43" s="343"/>
      <c r="J43" s="344"/>
    </row>
  </sheetData>
  <mergeCells count="48">
    <mergeCell ref="H15:J15"/>
    <mergeCell ref="H14:J14"/>
    <mergeCell ref="A4:B4"/>
    <mergeCell ref="C4:E4"/>
    <mergeCell ref="G4:I4"/>
    <mergeCell ref="A6:B6"/>
    <mergeCell ref="C6:G6"/>
    <mergeCell ref="I6:J6"/>
    <mergeCell ref="A8:B8"/>
    <mergeCell ref="C8:E8"/>
    <mergeCell ref="G8:I8"/>
    <mergeCell ref="C13:E13"/>
    <mergeCell ref="H13:J13"/>
    <mergeCell ref="H16:J16"/>
    <mergeCell ref="H17:J17"/>
    <mergeCell ref="H18:J18"/>
    <mergeCell ref="H19:J19"/>
    <mergeCell ref="C22:E22"/>
    <mergeCell ref="H22:J22"/>
    <mergeCell ref="H20:J20"/>
    <mergeCell ref="H21:J21"/>
    <mergeCell ref="C23:E23"/>
    <mergeCell ref="H23:J23"/>
    <mergeCell ref="C25:E25"/>
    <mergeCell ref="H25:J25"/>
    <mergeCell ref="H24:J24"/>
    <mergeCell ref="H41:J41"/>
    <mergeCell ref="H26:J26"/>
    <mergeCell ref="H27:J27"/>
    <mergeCell ref="H28:J28"/>
    <mergeCell ref="H29:J29"/>
    <mergeCell ref="H30:J30"/>
    <mergeCell ref="A1:D1"/>
    <mergeCell ref="E1:J1"/>
    <mergeCell ref="H42:J42"/>
    <mergeCell ref="H43:J43"/>
    <mergeCell ref="A31:A32"/>
    <mergeCell ref="H35:J35"/>
    <mergeCell ref="H36:J36"/>
    <mergeCell ref="H37:J37"/>
    <mergeCell ref="H38:J38"/>
    <mergeCell ref="H39:J39"/>
    <mergeCell ref="H33:J33"/>
    <mergeCell ref="H34:J34"/>
    <mergeCell ref="H31:J31"/>
    <mergeCell ref="H32:J32"/>
    <mergeCell ref="A29:A30"/>
    <mergeCell ref="H40:J40"/>
  </mergeCells>
  <phoneticPr fontId="4"/>
  <conditionalFormatting sqref="C8">
    <cfRule type="containsBlanks" dxfId="4" priority="2">
      <formula>LEN(TRIM(C8))=0</formula>
    </cfRule>
  </conditionalFormatting>
  <conditionalFormatting sqref="C4:E4 G4 C6 C29:E32">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dataValidations count="4">
    <dataValidation type="list" allowBlank="1" showInputMessage="1" showErrorMessage="1" sqref="I7 I9 J7:J9" xr:uid="{00000000-0002-0000-0200-000000000000}">
      <formula1>"U-15,U-14,U-13"</formula1>
    </dataValidation>
    <dataValidation type="list" allowBlank="1" showInputMessage="1" showErrorMessage="1" sqref="I6:J6" xr:uid="{00000000-0002-0000-0200-000001000000}">
      <formula1>"6年生,5年生"</formula1>
    </dataValidation>
    <dataValidation type="list" allowBlank="1" showInputMessage="1" showErrorMessage="1" sqref="F4" xr:uid="{072DAC0A-8FC4-4B22-A79A-279C015D4D5B}">
      <formula1>"都,道,府,県"</formula1>
    </dataValidation>
    <dataValidation type="list" allowBlank="1" showInputMessage="1" showErrorMessage="1" sqref="J4" xr:uid="{46277E08-28D3-4BD3-B066-40274C7B0C15}">
      <formula1>"市,区,町,村"</formula1>
    </dataValidation>
  </dataValidations>
  <printOptions horizontalCentered="1" verticalCentered="1"/>
  <pageMargins left="0" right="0" top="0" bottom="0" header="0.31496062992125984" footer="0"/>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57"/>
  <sheetViews>
    <sheetView showGridLines="0" showRowColHeaders="0" zoomScale="85" zoomScaleNormal="85" workbookViewId="0">
      <selection activeCell="S17" sqref="S17"/>
    </sheetView>
  </sheetViews>
  <sheetFormatPr defaultColWidth="8.88671875" defaultRowHeight="15.75"/>
  <cols>
    <col min="1" max="20" width="3.88671875" customWidth="1"/>
    <col min="21" max="22" width="4.44140625" customWidth="1"/>
  </cols>
  <sheetData>
    <row r="1" spans="1:21" ht="15.75" customHeight="1">
      <c r="A1" s="364" t="s">
        <v>82</v>
      </c>
      <c r="B1" s="364"/>
      <c r="C1" s="364"/>
      <c r="D1" s="364"/>
      <c r="E1" s="364"/>
      <c r="F1" s="364"/>
      <c r="G1" s="364"/>
      <c r="H1" s="364"/>
      <c r="I1" s="7"/>
      <c r="J1" s="7"/>
      <c r="K1" s="7"/>
      <c r="L1" s="370" t="str">
        <f>諸説明!A1</f>
        <v>Jr.FESTA　尾瀬ステージ②</v>
      </c>
      <c r="M1" s="370"/>
      <c r="N1" s="370"/>
      <c r="O1" s="370"/>
      <c r="P1" s="370"/>
      <c r="Q1" s="370"/>
      <c r="R1" s="370"/>
      <c r="S1" s="370"/>
      <c r="T1" s="46"/>
      <c r="U1" s="7"/>
    </row>
    <row r="2" spans="1:21" ht="15.75" customHeight="1">
      <c r="A2" s="364"/>
      <c r="B2" s="364"/>
      <c r="C2" s="364"/>
      <c r="D2" s="364"/>
      <c r="E2" s="364"/>
      <c r="F2" s="364"/>
      <c r="G2" s="364"/>
      <c r="H2" s="364"/>
      <c r="I2" s="7"/>
      <c r="J2" s="7"/>
      <c r="K2" s="7"/>
      <c r="L2" s="7"/>
      <c r="M2" s="7"/>
      <c r="N2" s="69"/>
      <c r="O2" s="369">
        <f>諸説明!O3</f>
        <v>45861</v>
      </c>
      <c r="P2" s="369"/>
      <c r="Q2" s="68" t="s">
        <v>131</v>
      </c>
      <c r="R2" s="368">
        <f>諸説明!R3</f>
        <v>45863</v>
      </c>
      <c r="S2" s="368"/>
      <c r="U2" s="7"/>
    </row>
    <row r="3" spans="1:21" ht="15.75" customHeight="1">
      <c r="A3" s="7"/>
      <c r="B3" s="7"/>
      <c r="C3" s="7"/>
      <c r="D3" s="7"/>
      <c r="E3" s="7"/>
      <c r="F3" s="7"/>
      <c r="G3" s="7"/>
      <c r="H3" s="7"/>
      <c r="I3" s="7"/>
      <c r="J3" s="7"/>
      <c r="N3" s="15"/>
      <c r="O3" s="15"/>
      <c r="Q3" s="15"/>
      <c r="R3" s="15"/>
      <c r="S3" s="16"/>
      <c r="T3" s="16"/>
    </row>
    <row r="4" spans="1:21">
      <c r="C4" s="197" t="s">
        <v>43</v>
      </c>
      <c r="D4" s="197"/>
      <c r="E4" s="365"/>
      <c r="F4" s="365"/>
      <c r="G4" s="365"/>
      <c r="H4" s="365"/>
      <c r="I4" s="365"/>
      <c r="J4" s="365"/>
      <c r="K4" s="365"/>
      <c r="L4" s="365"/>
      <c r="M4" s="365"/>
      <c r="N4" s="365"/>
      <c r="O4" s="365"/>
      <c r="P4" s="365"/>
    </row>
    <row r="5" spans="1:21" ht="15.75" customHeight="1">
      <c r="C5" s="197"/>
      <c r="D5" s="197"/>
      <c r="E5" s="366"/>
      <c r="F5" s="366"/>
      <c r="G5" s="366"/>
      <c r="H5" s="366"/>
      <c r="I5" s="366"/>
      <c r="J5" s="366"/>
      <c r="K5" s="366"/>
      <c r="L5" s="366"/>
      <c r="M5" s="366"/>
      <c r="N5" s="366"/>
      <c r="O5" s="366"/>
      <c r="P5" s="366"/>
    </row>
    <row r="6" spans="1:21">
      <c r="A6" s="13"/>
      <c r="E6" s="2"/>
      <c r="H6" s="17"/>
      <c r="I6" s="17"/>
      <c r="J6" s="17"/>
    </row>
    <row r="7" spans="1:21">
      <c r="C7" s="18" t="s">
        <v>56</v>
      </c>
    </row>
    <row r="8" spans="1:21">
      <c r="C8" s="10" t="s">
        <v>57</v>
      </c>
      <c r="N8" s="19"/>
    </row>
    <row r="9" spans="1:21">
      <c r="C9" s="10"/>
      <c r="N9" s="19"/>
    </row>
    <row r="10" spans="1:21">
      <c r="A10" s="13"/>
      <c r="E10" s="2"/>
      <c r="H10" s="17"/>
      <c r="I10" s="17"/>
      <c r="J10" s="17"/>
    </row>
    <row r="11" spans="1:21" ht="33" customHeight="1">
      <c r="C11" s="20"/>
      <c r="D11" s="367" t="s">
        <v>58</v>
      </c>
      <c r="E11" s="367"/>
      <c r="F11" s="367" t="s">
        <v>59</v>
      </c>
      <c r="G11" s="367"/>
      <c r="H11" s="367"/>
      <c r="I11" s="367"/>
      <c r="J11" s="367"/>
      <c r="K11" s="367"/>
      <c r="L11" s="367"/>
      <c r="M11" s="367"/>
      <c r="N11" s="367"/>
      <c r="O11" s="367"/>
      <c r="P11" s="367"/>
      <c r="Q11" s="367"/>
      <c r="R11" s="367"/>
    </row>
    <row r="12" spans="1:21" ht="32.25" customHeight="1">
      <c r="C12" s="107">
        <v>1</v>
      </c>
      <c r="D12" s="362"/>
      <c r="E12" s="362"/>
      <c r="F12" s="362"/>
      <c r="G12" s="363"/>
      <c r="H12" s="363"/>
      <c r="I12" s="363"/>
      <c r="J12" s="363"/>
      <c r="K12" s="363"/>
      <c r="L12" s="363"/>
      <c r="M12" s="363"/>
      <c r="N12" s="363"/>
      <c r="O12" s="363"/>
      <c r="P12" s="363"/>
      <c r="Q12" s="363"/>
      <c r="R12" s="363"/>
    </row>
    <row r="13" spans="1:21" ht="32.25" customHeight="1">
      <c r="C13" s="107">
        <v>2</v>
      </c>
      <c r="D13" s="362"/>
      <c r="E13" s="362"/>
      <c r="F13" s="362"/>
      <c r="G13" s="363"/>
      <c r="H13" s="363"/>
      <c r="I13" s="363"/>
      <c r="J13" s="363"/>
      <c r="K13" s="363"/>
      <c r="L13" s="363"/>
      <c r="M13" s="363"/>
      <c r="N13" s="363"/>
      <c r="O13" s="363"/>
      <c r="P13" s="363"/>
      <c r="Q13" s="363"/>
      <c r="R13" s="363"/>
    </row>
    <row r="14" spans="1:21" ht="32.25" customHeight="1">
      <c r="C14" s="107">
        <v>3</v>
      </c>
      <c r="D14" s="362"/>
      <c r="E14" s="362"/>
      <c r="F14" s="362"/>
      <c r="G14" s="363"/>
      <c r="H14" s="363"/>
      <c r="I14" s="363"/>
      <c r="J14" s="363"/>
      <c r="K14" s="363"/>
      <c r="L14" s="363"/>
      <c r="M14" s="363"/>
      <c r="N14" s="363"/>
      <c r="O14" s="363"/>
      <c r="P14" s="363"/>
      <c r="Q14" s="363"/>
      <c r="R14" s="363"/>
    </row>
    <row r="15" spans="1:21" ht="32.25" customHeight="1">
      <c r="C15" s="107">
        <v>4</v>
      </c>
      <c r="D15" s="362"/>
      <c r="E15" s="362"/>
      <c r="F15" s="362"/>
      <c r="G15" s="363"/>
      <c r="H15" s="363"/>
      <c r="I15" s="363"/>
      <c r="J15" s="363"/>
      <c r="K15" s="363"/>
      <c r="L15" s="363"/>
      <c r="M15" s="363"/>
      <c r="N15" s="363"/>
      <c r="O15" s="363"/>
      <c r="P15" s="363"/>
      <c r="Q15" s="363"/>
      <c r="R15" s="363"/>
    </row>
    <row r="16" spans="1:21" ht="32.25" customHeight="1">
      <c r="C16" s="107">
        <v>5</v>
      </c>
      <c r="D16" s="362"/>
      <c r="E16" s="362"/>
      <c r="F16" s="362"/>
      <c r="G16" s="363"/>
      <c r="H16" s="363"/>
      <c r="I16" s="363"/>
      <c r="J16" s="363"/>
      <c r="K16" s="363"/>
      <c r="L16" s="363"/>
      <c r="M16" s="363"/>
      <c r="N16" s="363"/>
      <c r="O16" s="363"/>
      <c r="P16" s="363"/>
      <c r="Q16" s="363"/>
      <c r="R16" s="363"/>
    </row>
    <row r="17" spans="3:20" ht="32.25" customHeight="1">
      <c r="C17" s="107">
        <v>6</v>
      </c>
      <c r="D17" s="362"/>
      <c r="E17" s="362"/>
      <c r="F17" s="362"/>
      <c r="G17" s="363"/>
      <c r="H17" s="363"/>
      <c r="I17" s="363"/>
      <c r="J17" s="363"/>
      <c r="K17" s="363"/>
      <c r="L17" s="363"/>
      <c r="M17" s="363"/>
      <c r="N17" s="363"/>
      <c r="O17" s="363"/>
      <c r="P17" s="363"/>
      <c r="Q17" s="363"/>
      <c r="R17" s="363"/>
    </row>
    <row r="18" spans="3:20" ht="32.25" customHeight="1">
      <c r="C18" s="107">
        <v>7</v>
      </c>
      <c r="D18" s="362"/>
      <c r="E18" s="362"/>
      <c r="F18" s="362"/>
      <c r="G18" s="363"/>
      <c r="H18" s="363"/>
      <c r="I18" s="363"/>
      <c r="J18" s="363"/>
      <c r="K18" s="363"/>
      <c r="L18" s="363"/>
      <c r="M18" s="363"/>
      <c r="N18" s="363"/>
      <c r="O18" s="363"/>
      <c r="P18" s="363"/>
      <c r="Q18" s="363"/>
      <c r="R18" s="363"/>
    </row>
    <row r="19" spans="3:20" ht="32.25" customHeight="1">
      <c r="C19" s="107">
        <v>8</v>
      </c>
      <c r="D19" s="362"/>
      <c r="E19" s="362"/>
      <c r="F19" s="362"/>
      <c r="G19" s="363"/>
      <c r="H19" s="363"/>
      <c r="I19" s="363"/>
      <c r="J19" s="363"/>
      <c r="K19" s="363"/>
      <c r="L19" s="363"/>
      <c r="M19" s="363"/>
      <c r="N19" s="363"/>
      <c r="O19" s="363"/>
      <c r="P19" s="363"/>
      <c r="Q19" s="363"/>
      <c r="R19" s="363"/>
    </row>
    <row r="20" spans="3:20" ht="32.25" customHeight="1">
      <c r="C20" s="107">
        <v>9</v>
      </c>
      <c r="D20" s="362"/>
      <c r="E20" s="362"/>
      <c r="F20" s="362"/>
      <c r="G20" s="363"/>
      <c r="H20" s="363"/>
      <c r="I20" s="363"/>
      <c r="J20" s="363"/>
      <c r="K20" s="363"/>
      <c r="L20" s="363"/>
      <c r="M20" s="363"/>
      <c r="N20" s="363"/>
      <c r="O20" s="363"/>
      <c r="P20" s="363"/>
      <c r="Q20" s="363"/>
      <c r="R20" s="363"/>
    </row>
    <row r="21" spans="3:20" ht="32.25" customHeight="1">
      <c r="C21" s="107">
        <v>10</v>
      </c>
      <c r="D21" s="362"/>
      <c r="E21" s="362"/>
      <c r="F21" s="362"/>
      <c r="G21" s="363"/>
      <c r="H21" s="363"/>
      <c r="I21" s="363"/>
      <c r="J21" s="363"/>
      <c r="K21" s="363"/>
      <c r="L21" s="363"/>
      <c r="M21" s="363"/>
      <c r="N21" s="363"/>
      <c r="O21" s="363"/>
      <c r="P21" s="363"/>
      <c r="Q21" s="363"/>
      <c r="R21" s="363"/>
    </row>
    <row r="22" spans="3:20" ht="32.25" customHeight="1">
      <c r="C22" s="107">
        <v>11</v>
      </c>
      <c r="D22" s="362"/>
      <c r="E22" s="362"/>
      <c r="F22" s="362"/>
      <c r="G22" s="363"/>
      <c r="H22" s="363"/>
      <c r="I22" s="363"/>
      <c r="J22" s="363"/>
      <c r="K22" s="363"/>
      <c r="L22" s="363"/>
      <c r="M22" s="363"/>
      <c r="N22" s="363"/>
      <c r="O22" s="363"/>
      <c r="P22" s="363"/>
      <c r="Q22" s="363"/>
      <c r="R22" s="363"/>
    </row>
    <row r="23" spans="3:20" ht="32.25" customHeight="1">
      <c r="C23" s="107">
        <v>12</v>
      </c>
      <c r="D23" s="362"/>
      <c r="E23" s="362"/>
      <c r="F23" s="362"/>
      <c r="G23" s="363"/>
      <c r="H23" s="363"/>
      <c r="I23" s="363"/>
      <c r="J23" s="363"/>
      <c r="K23" s="363"/>
      <c r="L23" s="363"/>
      <c r="M23" s="363"/>
      <c r="N23" s="363"/>
      <c r="O23" s="363"/>
      <c r="P23" s="363"/>
      <c r="Q23" s="363"/>
      <c r="R23" s="363"/>
    </row>
    <row r="24" spans="3:20" ht="32.25" customHeight="1">
      <c r="C24" s="107">
        <v>13</v>
      </c>
      <c r="D24" s="362"/>
      <c r="E24" s="362"/>
      <c r="F24" s="362"/>
      <c r="G24" s="363"/>
      <c r="H24" s="363"/>
      <c r="I24" s="363"/>
      <c r="J24" s="363"/>
      <c r="K24" s="363"/>
      <c r="L24" s="363"/>
      <c r="M24" s="363"/>
      <c r="N24" s="363"/>
      <c r="O24" s="363"/>
      <c r="P24" s="363"/>
      <c r="Q24" s="363"/>
      <c r="R24" s="363"/>
    </row>
    <row r="25" spans="3:20" ht="32.25" customHeight="1">
      <c r="C25" s="107">
        <v>14</v>
      </c>
      <c r="D25" s="362"/>
      <c r="E25" s="362"/>
      <c r="F25" s="362"/>
      <c r="G25" s="363"/>
      <c r="H25" s="363"/>
      <c r="I25" s="363"/>
      <c r="J25" s="363"/>
      <c r="K25" s="363"/>
      <c r="L25" s="363"/>
      <c r="M25" s="363"/>
      <c r="N25" s="363"/>
      <c r="O25" s="363"/>
      <c r="P25" s="363"/>
      <c r="Q25" s="363"/>
      <c r="R25" s="363"/>
    </row>
    <row r="26" spans="3:20" ht="32.25" customHeight="1">
      <c r="C26" s="107">
        <v>15</v>
      </c>
      <c r="D26" s="362"/>
      <c r="E26" s="362"/>
      <c r="F26" s="362"/>
      <c r="G26" s="363"/>
      <c r="H26" s="363"/>
      <c r="I26" s="363"/>
      <c r="J26" s="363"/>
      <c r="K26" s="363"/>
      <c r="L26" s="363"/>
      <c r="M26" s="363"/>
      <c r="N26" s="363"/>
      <c r="O26" s="363"/>
      <c r="P26" s="363"/>
      <c r="Q26" s="363"/>
      <c r="R26" s="363"/>
    </row>
    <row r="27" spans="3:20" ht="32.25" customHeight="1">
      <c r="C27" s="107">
        <v>16</v>
      </c>
      <c r="D27" s="362"/>
      <c r="E27" s="362"/>
      <c r="F27" s="362"/>
      <c r="G27" s="363"/>
      <c r="H27" s="363"/>
      <c r="I27" s="363"/>
      <c r="J27" s="363"/>
      <c r="K27" s="363"/>
      <c r="L27" s="363"/>
      <c r="M27" s="363"/>
      <c r="N27" s="363"/>
      <c r="O27" s="363"/>
      <c r="P27" s="363"/>
      <c r="Q27" s="363"/>
      <c r="R27" s="363"/>
    </row>
    <row r="28" spans="3:20" ht="32.25" customHeight="1">
      <c r="C28" s="107">
        <v>17</v>
      </c>
      <c r="D28" s="362"/>
      <c r="E28" s="362"/>
      <c r="F28" s="362"/>
      <c r="G28" s="363"/>
      <c r="H28" s="363"/>
      <c r="I28" s="363"/>
      <c r="J28" s="363"/>
      <c r="K28" s="363"/>
      <c r="L28" s="363"/>
      <c r="M28" s="363"/>
      <c r="N28" s="363"/>
      <c r="O28" s="363"/>
      <c r="P28" s="363"/>
      <c r="Q28" s="363"/>
      <c r="R28" s="363"/>
      <c r="S28" s="16"/>
    </row>
    <row r="29" spans="3:20" ht="32.25" customHeight="1">
      <c r="C29" s="107">
        <v>18</v>
      </c>
      <c r="D29" s="362"/>
      <c r="E29" s="362"/>
      <c r="F29" s="362"/>
      <c r="G29" s="363"/>
      <c r="H29" s="363"/>
      <c r="I29" s="363"/>
      <c r="J29" s="363"/>
      <c r="K29" s="363"/>
      <c r="L29" s="363"/>
      <c r="M29" s="363"/>
      <c r="N29" s="363"/>
      <c r="O29" s="363"/>
      <c r="P29" s="363"/>
      <c r="Q29" s="363"/>
      <c r="R29" s="363"/>
    </row>
    <row r="30" spans="3:20" ht="32.25" customHeight="1">
      <c r="C30" s="107">
        <v>19</v>
      </c>
      <c r="D30" s="362"/>
      <c r="E30" s="362"/>
      <c r="F30" s="362"/>
      <c r="G30" s="363"/>
      <c r="H30" s="363"/>
      <c r="I30" s="363"/>
      <c r="J30" s="363"/>
      <c r="K30" s="363"/>
      <c r="L30" s="363"/>
      <c r="M30" s="363"/>
      <c r="N30" s="363"/>
      <c r="O30" s="363"/>
      <c r="P30" s="363"/>
      <c r="Q30" s="363"/>
      <c r="R30" s="363"/>
    </row>
    <row r="31" spans="3:20" ht="32.25" customHeight="1">
      <c r="C31" s="107">
        <v>20</v>
      </c>
      <c r="D31" s="362"/>
      <c r="E31" s="362"/>
      <c r="F31" s="362"/>
      <c r="G31" s="363"/>
      <c r="H31" s="363"/>
      <c r="I31" s="363"/>
      <c r="J31" s="363"/>
      <c r="K31" s="363"/>
      <c r="L31" s="363"/>
      <c r="M31" s="363"/>
      <c r="N31" s="363"/>
      <c r="O31" s="363"/>
      <c r="P31" s="363"/>
      <c r="Q31" s="363"/>
      <c r="R31" s="363"/>
    </row>
    <row r="32" spans="3:20">
      <c r="E32" s="21"/>
      <c r="L32" s="22"/>
      <c r="N32" s="13"/>
      <c r="O32" s="13"/>
      <c r="Q32" s="23"/>
      <c r="R32" s="24"/>
      <c r="S32" s="24"/>
      <c r="T32" s="16"/>
    </row>
    <row r="33" spans="1:20" ht="7.5" customHeight="1">
      <c r="L33" s="22"/>
      <c r="Q33" s="25"/>
      <c r="T33" s="16"/>
    </row>
    <row r="34" spans="1:20" ht="7.5" customHeight="1">
      <c r="L34" s="22"/>
    </row>
    <row r="35" spans="1:20">
      <c r="A35" s="13"/>
    </row>
    <row r="36" spans="1:20">
      <c r="E36" s="8"/>
    </row>
    <row r="37" spans="1:20">
      <c r="E37" s="8"/>
    </row>
    <row r="38" spans="1:20">
      <c r="E38" s="8"/>
    </row>
    <row r="39" spans="1:20" ht="7.5" customHeight="1">
      <c r="E39" s="8"/>
    </row>
    <row r="40" spans="1:20" ht="7.5" customHeight="1">
      <c r="E40" s="8"/>
    </row>
    <row r="41" spans="1:20">
      <c r="A41" s="13"/>
      <c r="E41" s="8"/>
    </row>
    <row r="42" spans="1:20">
      <c r="E42" s="8"/>
    </row>
    <row r="44" spans="1:20">
      <c r="E44" s="2"/>
    </row>
    <row r="45" spans="1:20">
      <c r="E45" s="8"/>
    </row>
    <row r="46" spans="1:20">
      <c r="E46" s="8"/>
    </row>
    <row r="47" spans="1:20" ht="7.5" customHeight="1">
      <c r="E47" s="8"/>
    </row>
    <row r="48" spans="1:20" ht="7.5" customHeight="1">
      <c r="E48" s="8"/>
    </row>
    <row r="49" spans="1:9">
      <c r="A49" s="13"/>
      <c r="E49" s="8"/>
    </row>
    <row r="50" spans="1:9">
      <c r="A50" s="13"/>
      <c r="B50" s="13"/>
    </row>
    <row r="51" spans="1:9">
      <c r="E51" s="2"/>
    </row>
    <row r="53" spans="1:9">
      <c r="I53" s="26"/>
    </row>
    <row r="54" spans="1:9" ht="7.5" customHeight="1">
      <c r="I54" s="27"/>
    </row>
    <row r="55" spans="1:9" ht="7.5" customHeight="1">
      <c r="I55" s="27"/>
    </row>
    <row r="56" spans="1:9">
      <c r="A56" s="13"/>
    </row>
    <row r="57" spans="1:9">
      <c r="A57" s="13"/>
    </row>
  </sheetData>
  <sheetProtection algorithmName="SHA-512" hashValue="3H/QtcTNUX5gYo9FNrrCmgDRxoF3eYizTsrEnYAxbdNoUjDxyXX+s4/Phsy3Ccb3wrQ5QtLn7bK+LHZ2yV7ytQ==" saltValue="4RmVzDFVFoLfXuP8VA6n/g=="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4"/>
  <conditionalFormatting sqref="L1:S1 O2:P2 R2:S2">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T54"/>
  <sheetViews>
    <sheetView showGridLines="0" showRowColHeaders="0" zoomScale="85" zoomScaleNormal="85" workbookViewId="0">
      <selection activeCell="R23" sqref="R23"/>
    </sheetView>
  </sheetViews>
  <sheetFormatPr defaultColWidth="8.88671875" defaultRowHeight="15.75"/>
  <cols>
    <col min="1" max="20" width="4.33203125" style="9" customWidth="1"/>
    <col min="21" max="26" width="5.44140625" style="9" customWidth="1"/>
    <col min="27" max="16384" width="8.88671875" style="9"/>
  </cols>
  <sheetData>
    <row r="2" spans="1:20" ht="30.6" customHeight="1">
      <c r="A2" s="371" t="s">
        <v>109</v>
      </c>
      <c r="B2" s="371"/>
      <c r="C2" s="371"/>
      <c r="D2" s="371"/>
      <c r="E2" s="371"/>
      <c r="F2" s="371"/>
      <c r="G2" s="371"/>
      <c r="H2" s="371"/>
      <c r="I2" s="371"/>
      <c r="J2" s="371"/>
      <c r="K2" s="371"/>
      <c r="L2" s="371"/>
      <c r="M2" s="371"/>
      <c r="N2" s="371"/>
      <c r="O2" s="371"/>
      <c r="P2" s="371"/>
      <c r="Q2" s="371"/>
      <c r="R2" s="371"/>
      <c r="S2" s="371"/>
      <c r="T2" s="371"/>
    </row>
    <row r="3" spans="1:20" ht="12" customHeight="1">
      <c r="H3" s="11"/>
      <c r="I3" s="11"/>
      <c r="J3" s="11"/>
    </row>
    <row r="4" spans="1:20" ht="18.600000000000001" customHeight="1">
      <c r="A4" s="372" t="s">
        <v>110</v>
      </c>
      <c r="B4" s="372"/>
      <c r="C4" s="372"/>
      <c r="D4" s="372"/>
      <c r="E4" s="372"/>
      <c r="F4" s="372"/>
      <c r="G4" s="372"/>
      <c r="H4" s="372"/>
      <c r="I4" s="372"/>
      <c r="J4" s="372"/>
      <c r="K4" s="372"/>
      <c r="L4" s="372"/>
      <c r="M4" s="372"/>
      <c r="N4" s="372"/>
      <c r="O4" s="372"/>
      <c r="P4" s="372"/>
      <c r="Q4" s="372"/>
      <c r="R4" s="372"/>
      <c r="S4" s="372"/>
      <c r="T4" s="372"/>
    </row>
    <row r="5" spans="1:20" ht="18.600000000000001" customHeight="1">
      <c r="A5" s="372" t="s">
        <v>111</v>
      </c>
      <c r="B5" s="372"/>
      <c r="C5" s="372"/>
      <c r="D5" s="372"/>
      <c r="E5" s="372"/>
      <c r="F5" s="372"/>
      <c r="G5" s="372"/>
      <c r="H5" s="372"/>
      <c r="I5" s="372"/>
      <c r="J5" s="372"/>
      <c r="K5" s="372"/>
      <c r="L5" s="372"/>
      <c r="M5" s="372"/>
      <c r="N5" s="372"/>
      <c r="O5" s="372"/>
      <c r="P5" s="372"/>
      <c r="Q5" s="372"/>
      <c r="R5" s="372"/>
      <c r="S5" s="372"/>
      <c r="T5" s="372"/>
    </row>
    <row r="6" spans="1:20" ht="12" customHeight="1">
      <c r="C6" s="10"/>
      <c r="N6" s="10"/>
    </row>
    <row r="7" spans="1:20" ht="30.6" customHeight="1">
      <c r="A7" s="65" t="s">
        <v>112</v>
      </c>
      <c r="C7" s="10"/>
      <c r="N7" s="10"/>
    </row>
    <row r="8" spans="1:20" ht="24" customHeight="1">
      <c r="A8" s="14" t="s">
        <v>4</v>
      </c>
      <c r="B8" s="10" t="s">
        <v>113</v>
      </c>
      <c r="H8" s="11"/>
      <c r="I8" s="11"/>
      <c r="J8" s="11"/>
    </row>
    <row r="9" spans="1:20" ht="24" customHeight="1">
      <c r="A9" s="14" t="s">
        <v>4</v>
      </c>
      <c r="B9" s="9" t="s">
        <v>114</v>
      </c>
    </row>
    <row r="10" spans="1:20" ht="24" customHeight="1">
      <c r="A10" s="14"/>
      <c r="B10" s="9" t="s">
        <v>127</v>
      </c>
      <c r="C10" s="12"/>
      <c r="D10" s="60"/>
      <c r="E10" s="60"/>
      <c r="F10" s="60"/>
      <c r="G10" s="60"/>
      <c r="H10" s="60"/>
      <c r="I10" s="60"/>
      <c r="J10" s="60"/>
      <c r="K10" s="60"/>
      <c r="L10" s="60"/>
      <c r="M10" s="60"/>
      <c r="N10" s="60"/>
      <c r="O10" s="60"/>
      <c r="P10" s="60"/>
      <c r="Q10" s="60"/>
      <c r="R10" s="60"/>
    </row>
    <row r="11" spans="1:20" ht="24" customHeight="1">
      <c r="A11" s="14" t="s">
        <v>4</v>
      </c>
      <c r="B11" s="101" t="s">
        <v>136</v>
      </c>
      <c r="C11" s="12"/>
      <c r="D11" s="60"/>
      <c r="E11" s="60"/>
      <c r="F11" s="60"/>
      <c r="G11" s="60"/>
      <c r="H11" s="60"/>
      <c r="I11" s="60"/>
      <c r="J11" s="60"/>
      <c r="K11" s="60"/>
      <c r="L11" s="60"/>
      <c r="M11" s="60"/>
      <c r="N11" s="60"/>
      <c r="O11" s="60"/>
      <c r="P11" s="60"/>
      <c r="Q11" s="60"/>
      <c r="R11" s="60"/>
    </row>
    <row r="12" spans="1:20" ht="24" customHeight="1">
      <c r="A12" s="14"/>
      <c r="B12" s="101" t="s">
        <v>117</v>
      </c>
      <c r="C12" s="12"/>
      <c r="D12" s="60"/>
      <c r="E12" s="60"/>
      <c r="F12" s="60"/>
      <c r="G12" s="60"/>
      <c r="H12" s="60"/>
      <c r="I12" s="60"/>
      <c r="J12" s="60"/>
      <c r="K12" s="60"/>
      <c r="L12" s="60"/>
      <c r="M12" s="60"/>
      <c r="N12" s="60"/>
      <c r="O12" s="60"/>
      <c r="P12" s="60"/>
      <c r="Q12" s="60"/>
      <c r="R12" s="60"/>
    </row>
    <row r="13" spans="1:20" ht="24" customHeight="1">
      <c r="A13" s="14"/>
      <c r="B13" s="9" t="s">
        <v>118</v>
      </c>
      <c r="C13" s="12"/>
      <c r="D13" s="60"/>
      <c r="E13" s="60"/>
      <c r="F13" s="60"/>
      <c r="G13" s="60"/>
      <c r="H13" s="60"/>
      <c r="I13" s="60"/>
      <c r="J13" s="60"/>
      <c r="K13" s="60"/>
      <c r="L13" s="60"/>
      <c r="M13" s="60"/>
      <c r="N13" s="60"/>
      <c r="O13" s="60"/>
      <c r="P13" s="60"/>
      <c r="Q13" s="60"/>
      <c r="R13" s="60"/>
    </row>
    <row r="14" spans="1:20" ht="24" customHeight="1">
      <c r="A14" s="14" t="s">
        <v>4</v>
      </c>
      <c r="B14" s="9" t="s">
        <v>119</v>
      </c>
      <c r="C14" s="12"/>
      <c r="D14" s="60"/>
      <c r="E14" s="60"/>
      <c r="F14" s="60"/>
      <c r="G14" s="60"/>
      <c r="H14" s="60"/>
      <c r="I14" s="60"/>
      <c r="J14" s="60"/>
      <c r="K14" s="60"/>
      <c r="L14" s="60"/>
      <c r="M14" s="60"/>
      <c r="N14" s="60"/>
      <c r="O14" s="60"/>
      <c r="P14" s="60"/>
      <c r="Q14" s="60"/>
      <c r="R14" s="60"/>
    </row>
    <row r="15" spans="1:20" ht="24" customHeight="1">
      <c r="A15" s="14" t="s">
        <v>4</v>
      </c>
      <c r="B15" s="9" t="s">
        <v>115</v>
      </c>
      <c r="C15" s="12"/>
      <c r="D15" s="60"/>
      <c r="E15" s="60"/>
      <c r="F15" s="60"/>
      <c r="G15" s="60"/>
      <c r="H15" s="60"/>
      <c r="I15" s="60"/>
      <c r="J15" s="60"/>
      <c r="K15" s="60"/>
      <c r="L15" s="60"/>
      <c r="M15" s="60"/>
      <c r="N15" s="60"/>
      <c r="O15" s="60"/>
      <c r="P15" s="60"/>
      <c r="Q15" s="60"/>
      <c r="R15" s="60"/>
    </row>
    <row r="16" spans="1:20" ht="24" customHeight="1">
      <c r="A16" s="14" t="s">
        <v>4</v>
      </c>
      <c r="B16" s="9" t="s">
        <v>116</v>
      </c>
      <c r="C16" s="12"/>
      <c r="D16" s="60"/>
      <c r="E16" s="60"/>
      <c r="F16" s="60"/>
      <c r="G16" s="60"/>
      <c r="H16" s="60"/>
      <c r="I16" s="60"/>
      <c r="J16" s="60"/>
      <c r="K16" s="60"/>
      <c r="L16" s="60"/>
      <c r="M16" s="60"/>
      <c r="N16" s="60"/>
      <c r="O16" s="60"/>
      <c r="P16" s="60"/>
      <c r="Q16" s="60"/>
      <c r="R16" s="60"/>
    </row>
    <row r="17" spans="1:20" ht="24" customHeight="1">
      <c r="C17" s="12"/>
      <c r="D17" s="60"/>
      <c r="E17" s="60"/>
      <c r="F17" s="60"/>
      <c r="G17" s="60"/>
      <c r="H17" s="60"/>
      <c r="I17" s="60"/>
      <c r="J17" s="60"/>
      <c r="K17" s="60"/>
      <c r="L17" s="60"/>
      <c r="M17" s="60"/>
      <c r="N17" s="60"/>
      <c r="O17" s="60"/>
      <c r="P17" s="60"/>
      <c r="Q17" s="60"/>
      <c r="R17" s="60"/>
    </row>
    <row r="18" spans="1:20" ht="30.6" customHeight="1">
      <c r="A18" s="65" t="s">
        <v>120</v>
      </c>
      <c r="C18" s="12"/>
      <c r="D18" s="60"/>
      <c r="E18" s="60"/>
      <c r="F18" s="60"/>
      <c r="G18" s="60"/>
      <c r="H18" s="60"/>
      <c r="I18" s="60"/>
      <c r="J18" s="60"/>
      <c r="K18" s="60"/>
      <c r="L18" s="60"/>
      <c r="M18" s="60"/>
      <c r="N18" s="60"/>
      <c r="O18" s="60"/>
      <c r="P18" s="60"/>
      <c r="Q18" s="60"/>
      <c r="R18" s="60"/>
    </row>
    <row r="19" spans="1:20" ht="30.6" customHeight="1">
      <c r="B19" s="389" t="s">
        <v>66</v>
      </c>
      <c r="C19" s="390"/>
      <c r="D19" s="390"/>
      <c r="E19" s="390"/>
      <c r="F19" s="390"/>
      <c r="G19" s="390"/>
      <c r="H19" s="390"/>
      <c r="I19" s="390"/>
      <c r="J19" s="390"/>
      <c r="K19" s="390"/>
      <c r="L19" s="391"/>
      <c r="M19" s="60"/>
      <c r="N19" s="60"/>
      <c r="O19" s="60"/>
      <c r="P19" s="60"/>
      <c r="Q19" s="60"/>
      <c r="R19" s="60"/>
    </row>
    <row r="20" spans="1:20" ht="30.6" customHeight="1">
      <c r="B20" s="378" t="s">
        <v>76</v>
      </c>
      <c r="C20" s="379"/>
      <c r="D20" s="384" t="s">
        <v>121</v>
      </c>
      <c r="E20" s="384"/>
      <c r="F20" s="384"/>
      <c r="G20" s="384"/>
      <c r="H20" s="384"/>
      <c r="I20" s="384"/>
      <c r="J20" s="384"/>
      <c r="K20" s="384"/>
      <c r="L20" s="385"/>
      <c r="M20" s="61" t="s">
        <v>124</v>
      </c>
      <c r="N20" s="392" t="s">
        <v>125</v>
      </c>
      <c r="O20" s="392"/>
      <c r="P20" s="392"/>
      <c r="Q20" s="392"/>
      <c r="R20" s="392"/>
      <c r="S20" s="392"/>
      <c r="T20" s="392"/>
    </row>
    <row r="21" spans="1:20" ht="30.6" customHeight="1">
      <c r="B21" s="380" t="s">
        <v>77</v>
      </c>
      <c r="C21" s="381"/>
      <c r="D21" s="386" t="s">
        <v>122</v>
      </c>
      <c r="E21" s="386"/>
      <c r="F21" s="386"/>
      <c r="G21" s="386"/>
      <c r="H21" s="386"/>
      <c r="I21" s="386"/>
      <c r="J21" s="386"/>
      <c r="K21" s="386"/>
      <c r="L21" s="387"/>
      <c r="M21" s="375" t="s">
        <v>124</v>
      </c>
      <c r="N21" s="376" t="s">
        <v>126</v>
      </c>
      <c r="O21" s="377"/>
      <c r="P21" s="377"/>
      <c r="Q21" s="377"/>
      <c r="R21" s="377"/>
      <c r="S21" s="377"/>
      <c r="T21" s="377"/>
    </row>
    <row r="22" spans="1:20" ht="30.6" customHeight="1">
      <c r="B22" s="382"/>
      <c r="C22" s="383"/>
      <c r="D22" s="373" t="s">
        <v>123</v>
      </c>
      <c r="E22" s="373"/>
      <c r="F22" s="373"/>
      <c r="G22" s="373"/>
      <c r="H22" s="373"/>
      <c r="I22" s="373"/>
      <c r="J22" s="373"/>
      <c r="K22" s="373"/>
      <c r="L22" s="374"/>
      <c r="M22" s="375"/>
      <c r="N22" s="377"/>
      <c r="O22" s="377"/>
      <c r="P22" s="377"/>
      <c r="Q22" s="377"/>
      <c r="R22" s="377"/>
      <c r="S22" s="377"/>
      <c r="T22" s="377"/>
    </row>
    <row r="23" spans="1:20" ht="30.6" customHeight="1">
      <c r="B23" s="62"/>
      <c r="C23" s="393" t="s">
        <v>78</v>
      </c>
      <c r="D23" s="394"/>
      <c r="E23" s="63"/>
      <c r="F23" s="395" t="s">
        <v>108</v>
      </c>
      <c r="G23" s="396"/>
      <c r="H23" s="397"/>
      <c r="I23" s="63"/>
      <c r="J23" s="395" t="s">
        <v>80</v>
      </c>
      <c r="K23" s="396"/>
      <c r="L23" s="398"/>
      <c r="M23" s="61"/>
      <c r="N23" s="60"/>
      <c r="O23" s="60"/>
      <c r="P23" s="60"/>
      <c r="Q23" s="60"/>
      <c r="R23" s="60"/>
      <c r="S23" s="60"/>
      <c r="T23" s="60"/>
    </row>
    <row r="24" spans="1:20" ht="13.15" customHeight="1">
      <c r="C24" s="12"/>
      <c r="D24" s="60"/>
      <c r="E24" s="60"/>
      <c r="F24" s="60"/>
      <c r="G24" s="60"/>
      <c r="H24" s="60"/>
      <c r="I24" s="60"/>
      <c r="J24" s="60"/>
      <c r="K24" s="60"/>
      <c r="L24" s="60"/>
      <c r="M24" s="60"/>
      <c r="N24" s="60"/>
      <c r="O24" s="60"/>
      <c r="P24" s="60"/>
      <c r="Q24" s="60"/>
      <c r="R24" s="60"/>
    </row>
    <row r="25" spans="1:20" ht="24" customHeight="1">
      <c r="A25" s="14" t="s">
        <v>4</v>
      </c>
      <c r="B25" s="9" t="s">
        <v>128</v>
      </c>
      <c r="C25" s="12"/>
      <c r="D25" s="60"/>
      <c r="E25" s="60"/>
      <c r="F25" s="60"/>
      <c r="G25" s="60"/>
      <c r="H25" s="60"/>
      <c r="I25" s="60"/>
      <c r="J25" s="60"/>
      <c r="K25" s="60"/>
      <c r="L25" s="60"/>
      <c r="M25" s="60"/>
      <c r="N25" s="60"/>
      <c r="O25" s="60"/>
      <c r="P25" s="60"/>
      <c r="Q25" s="60"/>
      <c r="R25" s="60"/>
    </row>
    <row r="26" spans="1:20" ht="24" customHeight="1">
      <c r="B26" s="388" t="s">
        <v>78</v>
      </c>
      <c r="C26" s="388"/>
      <c r="D26" s="388"/>
      <c r="E26" s="51" t="s">
        <v>102</v>
      </c>
      <c r="F26" s="9" t="s">
        <v>104</v>
      </c>
      <c r="I26" s="18"/>
      <c r="J26" s="60"/>
      <c r="K26" s="60"/>
      <c r="L26" s="60"/>
      <c r="M26" s="60"/>
      <c r="N26" s="60"/>
      <c r="O26" s="60"/>
      <c r="P26" s="60"/>
      <c r="Q26" s="60"/>
      <c r="R26" s="60"/>
    </row>
    <row r="27" spans="1:20" ht="24" customHeight="1">
      <c r="B27" s="388" t="s">
        <v>79</v>
      </c>
      <c r="C27" s="388"/>
      <c r="D27" s="388"/>
      <c r="E27" s="51" t="s">
        <v>102</v>
      </c>
      <c r="F27" s="9" t="s">
        <v>103</v>
      </c>
      <c r="I27" s="18"/>
      <c r="J27" s="60"/>
      <c r="K27" s="60"/>
      <c r="L27" s="60"/>
      <c r="M27" s="60"/>
      <c r="N27" s="60"/>
      <c r="O27" s="60"/>
      <c r="P27" s="60"/>
      <c r="Q27" s="60"/>
      <c r="R27" s="60"/>
    </row>
    <row r="28" spans="1:20" ht="24" customHeight="1">
      <c r="B28" s="388" t="s">
        <v>80</v>
      </c>
      <c r="C28" s="388"/>
      <c r="D28" s="388"/>
      <c r="E28" s="51" t="s">
        <v>102</v>
      </c>
      <c r="F28" s="9" t="s">
        <v>101</v>
      </c>
      <c r="I28" s="18"/>
      <c r="J28" s="60"/>
      <c r="K28" s="60"/>
      <c r="L28" s="60"/>
      <c r="M28" s="60"/>
      <c r="N28" s="60"/>
      <c r="O28" s="60"/>
      <c r="P28" s="60"/>
      <c r="Q28" s="60"/>
      <c r="R28" s="60"/>
    </row>
    <row r="29" spans="1:20" ht="30.6" customHeight="1">
      <c r="A29" s="64" t="s">
        <v>129</v>
      </c>
      <c r="B29" s="10" t="s">
        <v>130</v>
      </c>
      <c r="C29" s="12"/>
      <c r="D29" s="60"/>
      <c r="E29" s="60"/>
      <c r="F29" s="60"/>
      <c r="G29" s="60"/>
      <c r="H29" s="60"/>
      <c r="I29" s="60"/>
      <c r="J29" s="60"/>
      <c r="K29" s="60"/>
      <c r="L29" s="60"/>
      <c r="M29" s="60"/>
      <c r="N29" s="60"/>
      <c r="O29" s="60"/>
      <c r="P29" s="60"/>
      <c r="Q29" s="60"/>
      <c r="R29" s="60"/>
    </row>
    <row r="30" spans="1:20" ht="30.6" customHeight="1">
      <c r="C30" s="12"/>
      <c r="D30" s="60"/>
      <c r="E30" s="60"/>
      <c r="F30" s="60"/>
      <c r="G30" s="60"/>
      <c r="H30" s="60"/>
      <c r="I30" s="60"/>
      <c r="J30" s="60"/>
      <c r="K30" s="60"/>
      <c r="L30" s="60"/>
      <c r="M30" s="60"/>
      <c r="N30" s="60"/>
      <c r="O30" s="60"/>
      <c r="P30" s="60"/>
      <c r="Q30" s="60"/>
      <c r="R30" s="60"/>
    </row>
    <row r="31" spans="1:20" ht="30.6" customHeight="1">
      <c r="L31" s="59"/>
      <c r="Q31" s="58"/>
    </row>
    <row r="32" spans="1:20" ht="30.6" customHeight="1">
      <c r="L32" s="59"/>
      <c r="Q32" s="58"/>
    </row>
    <row r="33" spans="12:12" ht="30.6" customHeight="1">
      <c r="L33" s="59"/>
    </row>
    <row r="34" spans="12:12" ht="30.6" customHeight="1"/>
    <row r="38" spans="12:12" ht="7.5" customHeight="1"/>
    <row r="39" spans="12:12" ht="7.5" customHeight="1"/>
    <row r="46" spans="12:12" ht="7.5" customHeight="1"/>
    <row r="47" spans="12:12" ht="7.5" customHeight="1"/>
    <row r="53" ht="7.5" customHeight="1"/>
    <row r="54" ht="7.5" customHeight="1"/>
  </sheetData>
  <sheetProtection algorithmName="SHA-512" hashValue="34u9KUXKsUUDhWZI5rtrSzI8jhk+yVmdhqC/8z9Lw/FWVqCKDxlubH8jK6elH2AmBU72WanfRyq1hiez0WRPTw==" saltValue="VhwLi3IFpmWMK+epDFHp8A=="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I40"/>
  <sheetViews>
    <sheetView showGridLines="0" showRowColHeaders="0" zoomScale="85" zoomScaleNormal="85" workbookViewId="0">
      <selection activeCell="Q23" sqref="Q23:AD23"/>
    </sheetView>
  </sheetViews>
  <sheetFormatPr defaultColWidth="8.88671875" defaultRowHeight="15.75"/>
  <cols>
    <col min="1" max="14" width="3.88671875" customWidth="1"/>
    <col min="15" max="15" width="0.33203125" customWidth="1"/>
    <col min="16" max="16" width="0.88671875" customWidth="1"/>
    <col min="17" max="29" width="3.88671875" customWidth="1"/>
    <col min="30" max="30" width="4.44140625" customWidth="1"/>
    <col min="31" max="31" width="4.44140625" style="18" customWidth="1"/>
    <col min="32" max="34" width="8.88671875" style="18" customWidth="1"/>
    <col min="35" max="35" width="8.88671875" style="18"/>
  </cols>
  <sheetData>
    <row r="1" spans="1:31" s="18" customFormat="1" ht="30.6" customHeight="1">
      <c r="A1" s="440" t="s">
        <v>61</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2"/>
    </row>
    <row r="2" spans="1:31" s="18" customFormat="1" ht="30" customHeight="1">
      <c r="A2" s="432" t="s">
        <v>62</v>
      </c>
      <c r="B2" s="432"/>
      <c r="C2" s="432"/>
      <c r="D2" s="432"/>
      <c r="E2" s="443"/>
      <c r="F2" s="443"/>
      <c r="G2" s="443"/>
      <c r="H2" s="443"/>
      <c r="I2" s="443"/>
      <c r="J2" s="443"/>
      <c r="K2" s="443"/>
      <c r="L2" s="443"/>
      <c r="M2" s="443"/>
      <c r="N2" s="443"/>
      <c r="O2" s="443"/>
      <c r="P2" s="437" t="s">
        <v>60</v>
      </c>
      <c r="Q2" s="437"/>
      <c r="R2" s="437"/>
      <c r="S2" s="437"/>
      <c r="T2" s="437"/>
      <c r="U2" s="444"/>
      <c r="V2" s="445"/>
      <c r="W2" s="445"/>
      <c r="X2" s="445"/>
      <c r="Y2" s="446" t="s">
        <v>1</v>
      </c>
      <c r="Z2" s="446"/>
      <c r="AA2" s="445"/>
      <c r="AB2" s="445"/>
      <c r="AC2" s="445"/>
      <c r="AD2" s="447"/>
    </row>
    <row r="3" spans="1:31" s="18" customFormat="1" ht="30" customHeight="1">
      <c r="A3" s="432" t="s">
        <v>58</v>
      </c>
      <c r="B3" s="432"/>
      <c r="C3" s="432"/>
      <c r="D3" s="432"/>
      <c r="E3" s="433"/>
      <c r="F3" s="434"/>
      <c r="G3" s="434"/>
      <c r="H3" s="434"/>
      <c r="I3" s="434"/>
      <c r="J3" s="434"/>
      <c r="K3" s="435" t="s">
        <v>63</v>
      </c>
      <c r="L3" s="435"/>
      <c r="M3" s="435"/>
      <c r="N3" s="435"/>
      <c r="O3" s="436"/>
      <c r="P3" s="437" t="s">
        <v>59</v>
      </c>
      <c r="Q3" s="437"/>
      <c r="R3" s="437"/>
      <c r="S3" s="437"/>
      <c r="T3" s="437"/>
      <c r="U3" s="438"/>
      <c r="V3" s="438"/>
      <c r="W3" s="438"/>
      <c r="X3" s="438"/>
      <c r="Y3" s="438"/>
      <c r="Z3" s="438"/>
      <c r="AA3" s="438"/>
      <c r="AB3" s="438"/>
      <c r="AC3" s="438"/>
      <c r="AD3" s="438"/>
    </row>
    <row r="4" spans="1:31" s="18" customFormat="1" ht="30" customHeight="1">
      <c r="A4" s="432" t="s">
        <v>64</v>
      </c>
      <c r="B4" s="432"/>
      <c r="C4" s="432"/>
      <c r="D4" s="432"/>
      <c r="E4" s="438"/>
      <c r="F4" s="438"/>
      <c r="G4" s="438"/>
      <c r="H4" s="438"/>
      <c r="I4" s="438"/>
      <c r="J4" s="438"/>
      <c r="K4" s="438"/>
      <c r="L4" s="438"/>
      <c r="M4" s="438"/>
      <c r="N4" s="438"/>
      <c r="O4" s="438"/>
      <c r="P4" s="437" t="s">
        <v>65</v>
      </c>
      <c r="Q4" s="437"/>
      <c r="R4" s="437"/>
      <c r="S4" s="437"/>
      <c r="T4" s="437"/>
      <c r="U4" s="439"/>
      <c r="V4" s="439"/>
      <c r="W4" s="439"/>
      <c r="X4" s="439"/>
      <c r="Y4" s="439"/>
      <c r="Z4" s="439"/>
      <c r="AA4" s="439"/>
      <c r="AB4" s="439"/>
      <c r="AC4" s="439"/>
      <c r="AD4" s="439"/>
    </row>
    <row r="5" spans="1:31" s="18" customFormat="1" ht="7.5" customHeight="1">
      <c r="A5" s="7"/>
      <c r="B5" s="7"/>
      <c r="C5" s="7"/>
      <c r="D5" s="7"/>
      <c r="E5"/>
      <c r="F5" s="8"/>
      <c r="G5" s="8"/>
      <c r="H5"/>
      <c r="I5"/>
      <c r="J5"/>
      <c r="K5"/>
      <c r="L5"/>
      <c r="M5"/>
      <c r="N5"/>
      <c r="O5"/>
      <c r="P5"/>
      <c r="Q5"/>
      <c r="R5"/>
      <c r="S5"/>
      <c r="T5"/>
      <c r="U5"/>
      <c r="V5"/>
      <c r="W5"/>
      <c r="X5"/>
      <c r="Y5"/>
      <c r="Z5"/>
      <c r="AA5"/>
      <c r="AB5"/>
      <c r="AC5"/>
      <c r="AD5"/>
    </row>
    <row r="6" spans="1:31" s="18" customFormat="1" ht="20.45" customHeight="1">
      <c r="A6" s="9" t="s">
        <v>100</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45" customHeight="1">
      <c r="A7" s="388" t="s">
        <v>78</v>
      </c>
      <c r="B7" s="388"/>
      <c r="C7" s="388"/>
      <c r="D7" s="388"/>
      <c r="E7" s="388"/>
      <c r="F7" s="51" t="s">
        <v>102</v>
      </c>
      <c r="G7" s="9" t="s">
        <v>134</v>
      </c>
      <c r="I7" s="9"/>
      <c r="J7" s="9"/>
      <c r="K7" s="9"/>
      <c r="L7" s="9"/>
      <c r="M7" s="9"/>
      <c r="N7" s="9"/>
      <c r="O7" s="9"/>
      <c r="P7" s="9"/>
      <c r="Q7" s="9"/>
      <c r="R7" s="9"/>
      <c r="S7" s="9"/>
      <c r="T7" s="10" t="s">
        <v>135</v>
      </c>
      <c r="U7" s="9"/>
      <c r="V7" s="9"/>
      <c r="W7" s="9"/>
      <c r="X7" s="9"/>
      <c r="Y7" s="9"/>
      <c r="Z7" s="9"/>
      <c r="AA7" s="9"/>
      <c r="AB7" s="9"/>
      <c r="AC7" s="9"/>
      <c r="AD7" s="9"/>
      <c r="AE7" s="9"/>
    </row>
    <row r="8" spans="1:31" s="18" customFormat="1" ht="20.45" customHeight="1">
      <c r="A8" s="388" t="s">
        <v>79</v>
      </c>
      <c r="B8" s="388"/>
      <c r="C8" s="388"/>
      <c r="D8" s="388"/>
      <c r="E8" s="388"/>
      <c r="F8" s="51" t="s">
        <v>102</v>
      </c>
      <c r="G8" s="9" t="s">
        <v>103</v>
      </c>
      <c r="I8" s="9"/>
      <c r="J8" s="9"/>
      <c r="K8" s="9"/>
      <c r="L8" s="9"/>
      <c r="M8" s="9"/>
      <c r="N8" s="9"/>
      <c r="O8" s="9"/>
      <c r="P8" s="9"/>
      <c r="Q8" s="9"/>
      <c r="R8" s="9"/>
      <c r="S8" s="9"/>
      <c r="T8" s="9"/>
      <c r="U8" s="9"/>
      <c r="V8" s="9"/>
      <c r="W8" s="9"/>
      <c r="X8" s="9"/>
      <c r="Y8" s="9"/>
      <c r="Z8" s="9"/>
      <c r="AA8" s="9"/>
      <c r="AB8" s="9"/>
      <c r="AC8" s="9"/>
      <c r="AD8" s="9"/>
      <c r="AE8" s="9"/>
    </row>
    <row r="9" spans="1:31" s="18" customFormat="1" ht="20.45" customHeight="1">
      <c r="A9" s="388" t="s">
        <v>80</v>
      </c>
      <c r="B9" s="388"/>
      <c r="C9" s="388"/>
      <c r="D9" s="388"/>
      <c r="E9" s="388"/>
      <c r="F9" s="51" t="s">
        <v>102</v>
      </c>
      <c r="G9" s="9" t="s">
        <v>101</v>
      </c>
      <c r="I9" s="9"/>
      <c r="J9" s="9"/>
      <c r="K9" s="9"/>
      <c r="L9" s="9"/>
      <c r="M9" s="9"/>
      <c r="N9" s="9"/>
      <c r="O9" s="9"/>
      <c r="P9" s="9"/>
      <c r="Q9" s="9"/>
      <c r="R9" s="9"/>
      <c r="S9" s="9"/>
      <c r="T9" s="9"/>
      <c r="U9" s="9"/>
      <c r="V9" s="9"/>
      <c r="W9" s="9"/>
      <c r="X9" s="9"/>
      <c r="Y9" s="9"/>
      <c r="Z9" s="9"/>
      <c r="AA9" s="9"/>
      <c r="AB9" s="9"/>
      <c r="AC9" s="9"/>
      <c r="AD9" s="9"/>
      <c r="AE9" s="9"/>
    </row>
    <row r="10" spans="1:31" s="18" customFormat="1" ht="15" customHeight="1">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 customHeight="1">
      <c r="A11" s="413" t="s">
        <v>106</v>
      </c>
      <c r="B11" s="410"/>
      <c r="C11" s="410"/>
      <c r="D11" s="410"/>
      <c r="E11" s="410"/>
      <c r="F11" s="410"/>
      <c r="G11" s="410"/>
      <c r="H11" s="410"/>
      <c r="I11" s="410"/>
      <c r="J11" s="410"/>
      <c r="K11" s="410"/>
      <c r="L11" s="410"/>
      <c r="M11" s="410"/>
      <c r="N11" s="411"/>
      <c r="O11" s="412"/>
      <c r="P11" s="52"/>
      <c r="Q11" s="413" t="s">
        <v>67</v>
      </c>
      <c r="R11" s="410"/>
      <c r="S11" s="410"/>
      <c r="T11" s="410"/>
      <c r="U11" s="410"/>
      <c r="V11" s="410"/>
      <c r="W11" s="410"/>
      <c r="X11" s="410"/>
      <c r="Y11" s="410"/>
      <c r="Z11" s="410"/>
      <c r="AA11" s="410"/>
      <c r="AB11" s="410"/>
      <c r="AC11" s="410"/>
      <c r="AD11" s="412"/>
    </row>
    <row r="12" spans="1:31" s="18" customFormat="1" ht="30.6" customHeight="1">
      <c r="A12" s="414" t="s">
        <v>76</v>
      </c>
      <c r="B12" s="415"/>
      <c r="C12" s="415"/>
      <c r="D12" s="416"/>
      <c r="E12" s="416"/>
      <c r="F12" s="416"/>
      <c r="G12" s="416"/>
      <c r="H12" s="416"/>
      <c r="I12" s="416"/>
      <c r="J12" s="416"/>
      <c r="K12" s="416"/>
      <c r="L12" s="416"/>
      <c r="M12" s="416"/>
      <c r="N12" s="417"/>
      <c r="O12" s="418"/>
      <c r="P12" s="53"/>
      <c r="Q12" s="414" t="s">
        <v>76</v>
      </c>
      <c r="R12" s="415"/>
      <c r="S12" s="415"/>
      <c r="T12" s="416"/>
      <c r="U12" s="416"/>
      <c r="V12" s="416"/>
      <c r="W12" s="416"/>
      <c r="X12" s="416"/>
      <c r="Y12" s="416"/>
      <c r="Z12" s="416"/>
      <c r="AA12" s="416"/>
      <c r="AB12" s="416"/>
      <c r="AC12" s="416"/>
      <c r="AD12" s="418"/>
    </row>
    <row r="13" spans="1:31" s="18" customFormat="1" ht="30.6" customHeight="1">
      <c r="A13" s="427" t="s">
        <v>77</v>
      </c>
      <c r="B13" s="428"/>
      <c r="C13" s="428"/>
      <c r="D13" s="429"/>
      <c r="E13" s="429"/>
      <c r="F13" s="429"/>
      <c r="G13" s="429"/>
      <c r="H13" s="429"/>
      <c r="I13" s="429"/>
      <c r="J13" s="429"/>
      <c r="K13" s="429"/>
      <c r="L13" s="429"/>
      <c r="M13" s="429"/>
      <c r="N13" s="430"/>
      <c r="O13" s="431"/>
      <c r="P13" s="53"/>
      <c r="Q13" s="427" t="s">
        <v>77</v>
      </c>
      <c r="R13" s="428"/>
      <c r="S13" s="428"/>
      <c r="T13" s="429"/>
      <c r="U13" s="429"/>
      <c r="V13" s="429"/>
      <c r="W13" s="429"/>
      <c r="X13" s="429"/>
      <c r="Y13" s="429"/>
      <c r="Z13" s="429"/>
      <c r="AA13" s="429"/>
      <c r="AB13" s="429"/>
      <c r="AC13" s="429"/>
      <c r="AD13" s="431"/>
    </row>
    <row r="14" spans="1:31" s="18" customFormat="1" ht="30.6" customHeight="1">
      <c r="A14" s="421"/>
      <c r="B14" s="422"/>
      <c r="C14" s="422"/>
      <c r="D14" s="407"/>
      <c r="E14" s="407"/>
      <c r="F14" s="407"/>
      <c r="G14" s="407"/>
      <c r="H14" s="407"/>
      <c r="I14" s="407"/>
      <c r="J14" s="407"/>
      <c r="K14" s="407"/>
      <c r="L14" s="407"/>
      <c r="M14" s="407"/>
      <c r="N14" s="426"/>
      <c r="O14" s="408"/>
      <c r="P14" s="53"/>
      <c r="Q14" s="421"/>
      <c r="R14" s="422"/>
      <c r="S14" s="422"/>
      <c r="T14" s="407"/>
      <c r="U14" s="407"/>
      <c r="V14" s="407"/>
      <c r="W14" s="407"/>
      <c r="X14" s="407"/>
      <c r="Y14" s="407"/>
      <c r="Z14" s="407"/>
      <c r="AA14" s="407"/>
      <c r="AB14" s="407"/>
      <c r="AC14" s="407"/>
      <c r="AD14" s="408"/>
    </row>
    <row r="15" spans="1:31" s="18" customFormat="1" ht="30.6" customHeight="1">
      <c r="A15" s="55"/>
      <c r="B15" s="400" t="s">
        <v>78</v>
      </c>
      <c r="C15" s="401"/>
      <c r="D15" s="402"/>
      <c r="E15" s="56"/>
      <c r="F15" s="403" t="s">
        <v>108</v>
      </c>
      <c r="G15" s="404"/>
      <c r="H15" s="404"/>
      <c r="I15" s="405"/>
      <c r="J15" s="56"/>
      <c r="K15" s="403" t="s">
        <v>80</v>
      </c>
      <c r="L15" s="404"/>
      <c r="M15" s="404"/>
      <c r="N15" s="404"/>
      <c r="O15" s="57"/>
      <c r="P15" s="54"/>
      <c r="Q15" s="55"/>
      <c r="R15" s="400" t="s">
        <v>78</v>
      </c>
      <c r="S15" s="401"/>
      <c r="T15" s="402"/>
      <c r="U15" s="56"/>
      <c r="V15" s="403" t="s">
        <v>108</v>
      </c>
      <c r="W15" s="404"/>
      <c r="X15" s="404"/>
      <c r="Y15" s="405"/>
      <c r="Z15" s="56"/>
      <c r="AA15" s="403" t="s">
        <v>80</v>
      </c>
      <c r="AB15" s="404"/>
      <c r="AC15" s="404"/>
      <c r="AD15" s="406"/>
    </row>
    <row r="16" spans="1:31" s="18" customFormat="1" ht="12.6" customHeight="1">
      <c r="A16" s="13"/>
      <c r="B16" s="13"/>
      <c r="C16" s="13"/>
      <c r="D16" s="50"/>
      <c r="E16" s="50"/>
      <c r="F16" s="49"/>
      <c r="G16" s="49"/>
      <c r="H16" s="48"/>
      <c r="I16" s="48"/>
      <c r="J16" s="48"/>
      <c r="K16" s="49"/>
      <c r="L16" s="49"/>
      <c r="M16" s="48"/>
      <c r="N16" s="48"/>
      <c r="O16" s="48"/>
      <c r="P16" s="48"/>
      <c r="Q16" s="48"/>
      <c r="R16" s="48"/>
      <c r="S16" s="49"/>
      <c r="T16" s="49"/>
      <c r="U16" s="48"/>
      <c r="V16" s="48"/>
      <c r="W16" s="48"/>
      <c r="X16" s="48"/>
      <c r="Y16" s="48"/>
      <c r="Z16" s="49"/>
      <c r="AA16" s="48"/>
      <c r="AB16" s="48"/>
      <c r="AC16" s="48"/>
      <c r="AD16" s="48"/>
    </row>
    <row r="17" spans="1:30" s="18" customFormat="1" ht="30.6" customHeight="1">
      <c r="A17" s="413" t="s">
        <v>68</v>
      </c>
      <c r="B17" s="410"/>
      <c r="C17" s="410"/>
      <c r="D17" s="410"/>
      <c r="E17" s="410"/>
      <c r="F17" s="410"/>
      <c r="G17" s="410"/>
      <c r="H17" s="410"/>
      <c r="I17" s="410"/>
      <c r="J17" s="410"/>
      <c r="K17" s="410"/>
      <c r="L17" s="410"/>
      <c r="M17" s="410"/>
      <c r="N17" s="411"/>
      <c r="O17" s="412"/>
      <c r="P17" s="52"/>
      <c r="Q17" s="413" t="s">
        <v>99</v>
      </c>
      <c r="R17" s="410"/>
      <c r="S17" s="410"/>
      <c r="T17" s="410"/>
      <c r="U17" s="410"/>
      <c r="V17" s="410"/>
      <c r="W17" s="410"/>
      <c r="X17" s="410"/>
      <c r="Y17" s="410"/>
      <c r="Z17" s="410"/>
      <c r="AA17" s="410"/>
      <c r="AB17" s="410"/>
      <c r="AC17" s="410"/>
      <c r="AD17" s="412"/>
    </row>
    <row r="18" spans="1:30" s="18" customFormat="1" ht="30.6" customHeight="1">
      <c r="A18" s="414" t="s">
        <v>76</v>
      </c>
      <c r="B18" s="415"/>
      <c r="C18" s="415"/>
      <c r="D18" s="416"/>
      <c r="E18" s="416"/>
      <c r="F18" s="416"/>
      <c r="G18" s="416"/>
      <c r="H18" s="416"/>
      <c r="I18" s="416"/>
      <c r="J18" s="416"/>
      <c r="K18" s="416"/>
      <c r="L18" s="416"/>
      <c r="M18" s="416"/>
      <c r="N18" s="417"/>
      <c r="O18" s="418"/>
      <c r="P18" s="53"/>
      <c r="Q18" s="414" t="s">
        <v>76</v>
      </c>
      <c r="R18" s="415"/>
      <c r="S18" s="415"/>
      <c r="T18" s="416"/>
      <c r="U18" s="416"/>
      <c r="V18" s="416"/>
      <c r="W18" s="416"/>
      <c r="X18" s="416"/>
      <c r="Y18" s="416"/>
      <c r="Z18" s="416"/>
      <c r="AA18" s="416"/>
      <c r="AB18" s="416"/>
      <c r="AC18" s="416"/>
      <c r="AD18" s="418"/>
    </row>
    <row r="19" spans="1:30" s="18" customFormat="1" ht="30.6" customHeight="1">
      <c r="A19" s="419" t="s">
        <v>77</v>
      </c>
      <c r="B19" s="420"/>
      <c r="C19" s="420"/>
      <c r="D19" s="423"/>
      <c r="E19" s="423"/>
      <c r="F19" s="423"/>
      <c r="G19" s="423"/>
      <c r="H19" s="423"/>
      <c r="I19" s="423"/>
      <c r="J19" s="423"/>
      <c r="K19" s="423"/>
      <c r="L19" s="423"/>
      <c r="M19" s="423"/>
      <c r="N19" s="424"/>
      <c r="O19" s="425"/>
      <c r="P19" s="53"/>
      <c r="Q19" s="419" t="s">
        <v>77</v>
      </c>
      <c r="R19" s="420"/>
      <c r="S19" s="420"/>
      <c r="T19" s="423"/>
      <c r="U19" s="423"/>
      <c r="V19" s="423"/>
      <c r="W19" s="423"/>
      <c r="X19" s="423"/>
      <c r="Y19" s="423"/>
      <c r="Z19" s="423"/>
      <c r="AA19" s="423"/>
      <c r="AB19" s="423"/>
      <c r="AC19" s="423"/>
      <c r="AD19" s="425"/>
    </row>
    <row r="20" spans="1:30" s="18" customFormat="1" ht="30.6" customHeight="1">
      <c r="A20" s="421"/>
      <c r="B20" s="422"/>
      <c r="C20" s="422"/>
      <c r="D20" s="407"/>
      <c r="E20" s="407"/>
      <c r="F20" s="407"/>
      <c r="G20" s="407"/>
      <c r="H20" s="407"/>
      <c r="I20" s="407"/>
      <c r="J20" s="407"/>
      <c r="K20" s="407"/>
      <c r="L20" s="407"/>
      <c r="M20" s="407"/>
      <c r="N20" s="426"/>
      <c r="O20" s="408"/>
      <c r="P20" s="53"/>
      <c r="Q20" s="421"/>
      <c r="R20" s="422"/>
      <c r="S20" s="422"/>
      <c r="T20" s="407"/>
      <c r="U20" s="407"/>
      <c r="V20" s="407"/>
      <c r="W20" s="407"/>
      <c r="X20" s="407"/>
      <c r="Y20" s="407"/>
      <c r="Z20" s="407"/>
      <c r="AA20" s="407"/>
      <c r="AB20" s="407"/>
      <c r="AC20" s="407"/>
      <c r="AD20" s="408"/>
    </row>
    <row r="21" spans="1:30" s="18" customFormat="1" ht="30.6" customHeight="1">
      <c r="A21" s="55"/>
      <c r="B21" s="400" t="s">
        <v>78</v>
      </c>
      <c r="C21" s="401"/>
      <c r="D21" s="402"/>
      <c r="E21" s="56"/>
      <c r="F21" s="403" t="s">
        <v>108</v>
      </c>
      <c r="G21" s="404"/>
      <c r="H21" s="404"/>
      <c r="I21" s="405"/>
      <c r="J21" s="56"/>
      <c r="K21" s="403" t="s">
        <v>80</v>
      </c>
      <c r="L21" s="404"/>
      <c r="M21" s="404"/>
      <c r="N21" s="404"/>
      <c r="O21" s="57"/>
      <c r="P21" s="54"/>
      <c r="Q21" s="55"/>
      <c r="R21" s="400" t="s">
        <v>78</v>
      </c>
      <c r="S21" s="401"/>
      <c r="T21" s="402"/>
      <c r="U21" s="56"/>
      <c r="V21" s="403" t="s">
        <v>108</v>
      </c>
      <c r="W21" s="404"/>
      <c r="X21" s="404"/>
      <c r="Y21" s="405"/>
      <c r="Z21" s="56"/>
      <c r="AA21" s="403" t="s">
        <v>80</v>
      </c>
      <c r="AB21" s="404"/>
      <c r="AC21" s="404"/>
      <c r="AD21" s="406"/>
    </row>
    <row r="22" spans="1:30" s="18" customFormat="1" ht="11.45" customHeight="1">
      <c r="A22" s="13"/>
      <c r="B22" s="13"/>
      <c r="C22" s="13"/>
      <c r="D22" s="50"/>
      <c r="E22" s="50"/>
      <c r="F22" s="49"/>
      <c r="G22" s="49"/>
      <c r="H22" s="48"/>
      <c r="I22" s="48"/>
      <c r="J22" s="48"/>
      <c r="K22" s="49"/>
      <c r="L22" s="49"/>
      <c r="M22" s="48"/>
      <c r="N22" s="48"/>
      <c r="O22" s="48"/>
      <c r="P22" s="48"/>
      <c r="Q22" s="48"/>
      <c r="R22" s="48"/>
      <c r="S22" s="49"/>
      <c r="T22" s="49"/>
      <c r="U22" s="48"/>
      <c r="V22" s="48"/>
      <c r="W22" s="48"/>
      <c r="X22" s="48"/>
      <c r="Y22" s="48"/>
      <c r="Z22" s="49"/>
      <c r="AA22" s="48"/>
      <c r="AB22" s="48"/>
      <c r="AC22" s="48"/>
      <c r="AD22" s="48"/>
    </row>
    <row r="23" spans="1:30" s="18" customFormat="1" ht="30.6" customHeight="1">
      <c r="A23" s="409" t="s">
        <v>107</v>
      </c>
      <c r="B23" s="410"/>
      <c r="C23" s="410"/>
      <c r="D23" s="410"/>
      <c r="E23" s="410"/>
      <c r="F23" s="410"/>
      <c r="G23" s="410"/>
      <c r="H23" s="410"/>
      <c r="I23" s="410"/>
      <c r="J23" s="410"/>
      <c r="K23" s="410"/>
      <c r="L23" s="410"/>
      <c r="M23" s="410"/>
      <c r="N23" s="411"/>
      <c r="O23" s="412"/>
      <c r="P23" s="52"/>
      <c r="Q23" s="413" t="s">
        <v>69</v>
      </c>
      <c r="R23" s="410"/>
      <c r="S23" s="410"/>
      <c r="T23" s="410"/>
      <c r="U23" s="410"/>
      <c r="V23" s="410"/>
      <c r="W23" s="410"/>
      <c r="X23" s="410"/>
      <c r="Y23" s="410"/>
      <c r="Z23" s="410"/>
      <c r="AA23" s="410"/>
      <c r="AB23" s="410"/>
      <c r="AC23" s="410"/>
      <c r="AD23" s="412"/>
    </row>
    <row r="24" spans="1:30" s="18" customFormat="1" ht="30.6" customHeight="1">
      <c r="A24" s="414" t="s">
        <v>76</v>
      </c>
      <c r="B24" s="415"/>
      <c r="C24" s="415"/>
      <c r="D24" s="416"/>
      <c r="E24" s="416"/>
      <c r="F24" s="416"/>
      <c r="G24" s="416"/>
      <c r="H24" s="416"/>
      <c r="I24" s="416"/>
      <c r="J24" s="416"/>
      <c r="K24" s="416"/>
      <c r="L24" s="416"/>
      <c r="M24" s="416"/>
      <c r="N24" s="417"/>
      <c r="O24" s="418"/>
      <c r="P24" s="53"/>
      <c r="Q24" s="414" t="s">
        <v>76</v>
      </c>
      <c r="R24" s="415"/>
      <c r="S24" s="415"/>
      <c r="T24" s="416"/>
      <c r="U24" s="416"/>
      <c r="V24" s="416"/>
      <c r="W24" s="416"/>
      <c r="X24" s="416"/>
      <c r="Y24" s="416"/>
      <c r="Z24" s="416"/>
      <c r="AA24" s="416"/>
      <c r="AB24" s="416"/>
      <c r="AC24" s="416"/>
      <c r="AD24" s="418"/>
    </row>
    <row r="25" spans="1:30" s="18" customFormat="1" ht="30.6" customHeight="1">
      <c r="A25" s="419" t="s">
        <v>77</v>
      </c>
      <c r="B25" s="420"/>
      <c r="C25" s="420"/>
      <c r="D25" s="423"/>
      <c r="E25" s="423"/>
      <c r="F25" s="423"/>
      <c r="G25" s="423"/>
      <c r="H25" s="423"/>
      <c r="I25" s="423"/>
      <c r="J25" s="423"/>
      <c r="K25" s="423"/>
      <c r="L25" s="423"/>
      <c r="M25" s="423"/>
      <c r="N25" s="424"/>
      <c r="O25" s="425"/>
      <c r="P25" s="53"/>
      <c r="Q25" s="419" t="s">
        <v>77</v>
      </c>
      <c r="R25" s="420"/>
      <c r="S25" s="420"/>
      <c r="T25" s="423"/>
      <c r="U25" s="423"/>
      <c r="V25" s="423"/>
      <c r="W25" s="423"/>
      <c r="X25" s="423"/>
      <c r="Y25" s="423"/>
      <c r="Z25" s="423"/>
      <c r="AA25" s="423"/>
      <c r="AB25" s="423"/>
      <c r="AC25" s="423"/>
      <c r="AD25" s="425"/>
    </row>
    <row r="26" spans="1:30" s="18" customFormat="1" ht="30.6" customHeight="1">
      <c r="A26" s="421"/>
      <c r="B26" s="422"/>
      <c r="C26" s="422"/>
      <c r="D26" s="407"/>
      <c r="E26" s="407"/>
      <c r="F26" s="407"/>
      <c r="G26" s="407"/>
      <c r="H26" s="407"/>
      <c r="I26" s="407"/>
      <c r="J26" s="407"/>
      <c r="K26" s="407"/>
      <c r="L26" s="407"/>
      <c r="M26" s="407"/>
      <c r="N26" s="426"/>
      <c r="O26" s="408"/>
      <c r="P26" s="53"/>
      <c r="Q26" s="421"/>
      <c r="R26" s="422"/>
      <c r="S26" s="422"/>
      <c r="T26" s="407"/>
      <c r="U26" s="407"/>
      <c r="V26" s="407"/>
      <c r="W26" s="407"/>
      <c r="X26" s="407"/>
      <c r="Y26" s="407"/>
      <c r="Z26" s="407"/>
      <c r="AA26" s="407"/>
      <c r="AB26" s="407"/>
      <c r="AC26" s="407"/>
      <c r="AD26" s="408"/>
    </row>
    <row r="27" spans="1:30" s="18" customFormat="1" ht="30.6" customHeight="1">
      <c r="A27" s="55"/>
      <c r="B27" s="400" t="s">
        <v>78</v>
      </c>
      <c r="C27" s="401"/>
      <c r="D27" s="402"/>
      <c r="E27" s="56"/>
      <c r="F27" s="403" t="s">
        <v>108</v>
      </c>
      <c r="G27" s="404"/>
      <c r="H27" s="404"/>
      <c r="I27" s="405"/>
      <c r="J27" s="56"/>
      <c r="K27" s="403" t="s">
        <v>80</v>
      </c>
      <c r="L27" s="404"/>
      <c r="M27" s="404"/>
      <c r="N27" s="404"/>
      <c r="O27" s="57"/>
      <c r="P27" s="54"/>
      <c r="Q27" s="55"/>
      <c r="R27" s="400" t="s">
        <v>78</v>
      </c>
      <c r="S27" s="401"/>
      <c r="T27" s="402"/>
      <c r="U27" s="56"/>
      <c r="V27" s="403" t="s">
        <v>108</v>
      </c>
      <c r="W27" s="404"/>
      <c r="X27" s="404"/>
      <c r="Y27" s="405"/>
      <c r="Z27" s="56"/>
      <c r="AA27" s="403" t="s">
        <v>80</v>
      </c>
      <c r="AB27" s="404"/>
      <c r="AC27" s="404"/>
      <c r="AD27" s="406"/>
    </row>
    <row r="28" spans="1:30" s="18" customFormat="1" ht="11.45" customHeight="1">
      <c r="A28" s="13"/>
      <c r="B28" s="13"/>
      <c r="C28" s="13"/>
      <c r="D28" s="50"/>
      <c r="E28" s="50"/>
      <c r="F28" s="49"/>
      <c r="G28" s="49"/>
      <c r="H28" s="48"/>
      <c r="I28" s="48"/>
      <c r="J28" s="48"/>
      <c r="K28" s="49"/>
      <c r="L28" s="49"/>
      <c r="M28" s="48"/>
      <c r="N28" s="48"/>
      <c r="O28" s="48"/>
      <c r="P28" s="48"/>
      <c r="Q28" s="48"/>
      <c r="R28" s="48"/>
      <c r="S28" s="49"/>
      <c r="T28" s="49"/>
      <c r="U28" s="48"/>
      <c r="V28" s="48"/>
      <c r="W28" s="48"/>
      <c r="X28" s="48"/>
      <c r="Y28" s="48"/>
      <c r="Z28" s="49"/>
      <c r="AA28" s="48"/>
      <c r="AB28" s="48"/>
      <c r="AC28" s="48"/>
      <c r="AD28" s="48"/>
    </row>
    <row r="29" spans="1:30" s="18" customFormat="1" ht="30.6" customHeight="1">
      <c r="A29" s="413" t="s">
        <v>83</v>
      </c>
      <c r="B29" s="410"/>
      <c r="C29" s="410"/>
      <c r="D29" s="410"/>
      <c r="E29" s="410"/>
      <c r="F29" s="410"/>
      <c r="G29" s="410"/>
      <c r="H29" s="410"/>
      <c r="I29" s="410"/>
      <c r="J29" s="410"/>
      <c r="K29" s="410"/>
      <c r="L29" s="410"/>
      <c r="M29" s="410"/>
      <c r="N29" s="411"/>
      <c r="O29" s="412"/>
      <c r="P29" s="52"/>
      <c r="Q29" s="413" t="s">
        <v>81</v>
      </c>
      <c r="R29" s="410"/>
      <c r="S29" s="410"/>
      <c r="T29" s="410"/>
      <c r="U29" s="410"/>
      <c r="V29" s="410"/>
      <c r="W29" s="410"/>
      <c r="X29" s="410"/>
      <c r="Y29" s="410"/>
      <c r="Z29" s="410"/>
      <c r="AA29" s="410"/>
      <c r="AB29" s="410"/>
      <c r="AC29" s="410"/>
      <c r="AD29" s="412"/>
    </row>
    <row r="30" spans="1:30" s="18" customFormat="1" ht="30.6" customHeight="1">
      <c r="A30" s="414" t="s">
        <v>76</v>
      </c>
      <c r="B30" s="415"/>
      <c r="C30" s="415"/>
      <c r="D30" s="416"/>
      <c r="E30" s="416"/>
      <c r="F30" s="416"/>
      <c r="G30" s="416"/>
      <c r="H30" s="416"/>
      <c r="I30" s="416"/>
      <c r="J30" s="416"/>
      <c r="K30" s="416"/>
      <c r="L30" s="416"/>
      <c r="M30" s="416"/>
      <c r="N30" s="417"/>
      <c r="O30" s="418"/>
      <c r="P30" s="53"/>
      <c r="Q30" s="414" t="s">
        <v>76</v>
      </c>
      <c r="R30" s="415"/>
      <c r="S30" s="415"/>
      <c r="T30" s="416"/>
      <c r="U30" s="416"/>
      <c r="V30" s="416"/>
      <c r="W30" s="416"/>
      <c r="X30" s="416"/>
      <c r="Y30" s="416"/>
      <c r="Z30" s="416"/>
      <c r="AA30" s="416"/>
      <c r="AB30" s="416"/>
      <c r="AC30" s="416"/>
      <c r="AD30" s="418"/>
    </row>
    <row r="31" spans="1:30" s="18" customFormat="1" ht="30.6" customHeight="1">
      <c r="A31" s="419" t="s">
        <v>77</v>
      </c>
      <c r="B31" s="420"/>
      <c r="C31" s="420"/>
      <c r="D31" s="423"/>
      <c r="E31" s="423"/>
      <c r="F31" s="423"/>
      <c r="G31" s="423"/>
      <c r="H31" s="423"/>
      <c r="I31" s="423"/>
      <c r="J31" s="423"/>
      <c r="K31" s="423"/>
      <c r="L31" s="423"/>
      <c r="M31" s="423"/>
      <c r="N31" s="424"/>
      <c r="O31" s="425"/>
      <c r="P31" s="53"/>
      <c r="Q31" s="419" t="s">
        <v>77</v>
      </c>
      <c r="R31" s="420"/>
      <c r="S31" s="420"/>
      <c r="T31" s="423"/>
      <c r="U31" s="423"/>
      <c r="V31" s="423"/>
      <c r="W31" s="423"/>
      <c r="X31" s="423"/>
      <c r="Y31" s="423"/>
      <c r="Z31" s="423"/>
      <c r="AA31" s="423"/>
      <c r="AB31" s="423"/>
      <c r="AC31" s="423"/>
      <c r="AD31" s="425"/>
    </row>
    <row r="32" spans="1:30" s="18" customFormat="1" ht="30.6" customHeight="1">
      <c r="A32" s="421"/>
      <c r="B32" s="422"/>
      <c r="C32" s="422"/>
      <c r="D32" s="407"/>
      <c r="E32" s="407"/>
      <c r="F32" s="407"/>
      <c r="G32" s="407"/>
      <c r="H32" s="407"/>
      <c r="I32" s="407"/>
      <c r="J32" s="407"/>
      <c r="K32" s="407"/>
      <c r="L32" s="407"/>
      <c r="M32" s="407"/>
      <c r="N32" s="426"/>
      <c r="O32" s="408"/>
      <c r="P32" s="53"/>
      <c r="Q32" s="421"/>
      <c r="R32" s="422"/>
      <c r="S32" s="422"/>
      <c r="T32" s="407"/>
      <c r="U32" s="407"/>
      <c r="V32" s="407"/>
      <c r="W32" s="407"/>
      <c r="X32" s="407"/>
      <c r="Y32" s="407"/>
      <c r="Z32" s="407"/>
      <c r="AA32" s="407"/>
      <c r="AB32" s="407"/>
      <c r="AC32" s="407"/>
      <c r="AD32" s="408"/>
    </row>
    <row r="33" spans="1:33" s="18" customFormat="1" ht="30.6" customHeight="1">
      <c r="A33" s="55"/>
      <c r="B33" s="400" t="s">
        <v>78</v>
      </c>
      <c r="C33" s="401"/>
      <c r="D33" s="402"/>
      <c r="E33" s="56"/>
      <c r="F33" s="403" t="s">
        <v>108</v>
      </c>
      <c r="G33" s="404"/>
      <c r="H33" s="404"/>
      <c r="I33" s="405"/>
      <c r="J33" s="56"/>
      <c r="K33" s="403" t="s">
        <v>80</v>
      </c>
      <c r="L33" s="404"/>
      <c r="M33" s="404"/>
      <c r="N33" s="404"/>
      <c r="O33" s="57"/>
      <c r="P33" s="54"/>
      <c r="Q33" s="55"/>
      <c r="R33" s="400" t="s">
        <v>78</v>
      </c>
      <c r="S33" s="401"/>
      <c r="T33" s="402"/>
      <c r="U33" s="56"/>
      <c r="V33" s="403" t="s">
        <v>108</v>
      </c>
      <c r="W33" s="404"/>
      <c r="X33" s="404"/>
      <c r="Y33" s="405"/>
      <c r="Z33" s="56"/>
      <c r="AA33" s="403" t="s">
        <v>80</v>
      </c>
      <c r="AB33" s="404"/>
      <c r="AC33" s="404"/>
      <c r="AD33" s="406"/>
    </row>
    <row r="34" spans="1:33" s="18" customFormat="1" ht="13.15" customHeight="1">
      <c r="A34" s="9"/>
      <c r="B34" s="9"/>
      <c r="C34" s="9"/>
      <c r="D34" s="50"/>
      <c r="E34" s="50"/>
      <c r="F34" s="49"/>
      <c r="G34" s="49"/>
      <c r="H34" s="48"/>
      <c r="I34" s="48"/>
      <c r="J34" s="48"/>
      <c r="K34" s="49"/>
      <c r="L34" s="49"/>
      <c r="M34" s="48"/>
      <c r="N34" s="48"/>
      <c r="O34" s="48"/>
      <c r="P34" s="48"/>
      <c r="Q34" s="48"/>
      <c r="R34" s="48"/>
      <c r="S34" s="49"/>
      <c r="T34" s="49"/>
      <c r="U34" s="48"/>
      <c r="V34" s="48"/>
      <c r="W34" s="48"/>
      <c r="X34" s="48"/>
      <c r="Y34" s="48"/>
      <c r="Z34" s="49"/>
      <c r="AA34" s="48"/>
      <c r="AB34" s="48"/>
      <c r="AC34" s="48"/>
      <c r="AD34" s="48"/>
    </row>
    <row r="35" spans="1:33" s="18" customFormat="1" ht="25.9" customHeight="1">
      <c r="A35" s="13" t="s">
        <v>105</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c r="A36" s="399"/>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c r="AF36"/>
      <c r="AG36"/>
    </row>
    <row r="37" spans="1:33" s="18" customFormat="1" ht="28.5" customHeight="1">
      <c r="A37" s="399"/>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c r="AF37"/>
      <c r="AG37"/>
    </row>
    <row r="38" spans="1:33" s="18" customFormat="1" ht="28.5" customHeight="1">
      <c r="A38" s="399"/>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c r="AF38"/>
      <c r="AG38"/>
    </row>
    <row r="39" spans="1:33" s="18" customFormat="1" ht="28.5" customHeight="1">
      <c r="A39" s="399"/>
      <c r="B39" s="399"/>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c r="AF39"/>
      <c r="AG39"/>
    </row>
    <row r="40" spans="1:33" ht="15.75" customHeight="1"/>
  </sheetData>
  <sheetProtection algorithmName="SHA-512" hashValue="ZeIqSNMj5zaZoZbVaT/DEmnn5WNPGG4oSzMUnl9+sZnOzYSnG6envwaSRxSF/XIb/8d3XUi+tN+N6QNI3+nNBg==" saltValue="MXIm02AxkDwbGYxm+5UOIg==" spinCount="100000" sheet="1" objects="1" scenarios="1"/>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Y62"/>
  <sheetViews>
    <sheetView showGridLines="0" showRowColHeaders="0" zoomScale="85" zoomScaleNormal="85" zoomScaleSheetLayoutView="100" workbookViewId="0">
      <selection activeCell="Z33" sqref="Z33"/>
    </sheetView>
  </sheetViews>
  <sheetFormatPr defaultRowHeight="15.75"/>
  <cols>
    <col min="1" max="22" width="3.88671875" customWidth="1"/>
  </cols>
  <sheetData>
    <row r="1" spans="1:22">
      <c r="A1" s="468" t="s">
        <v>147</v>
      </c>
      <c r="B1" s="468"/>
      <c r="C1" s="468"/>
      <c r="D1" s="468"/>
      <c r="E1" s="468"/>
      <c r="F1" s="468"/>
      <c r="G1" s="468"/>
      <c r="H1" s="468"/>
      <c r="I1" s="468"/>
      <c r="J1" s="468"/>
      <c r="K1" s="468"/>
      <c r="L1" s="468"/>
      <c r="M1" s="469" t="str">
        <f>諸説明!A1</f>
        <v>Jr.FESTA　尾瀬ステージ②</v>
      </c>
      <c r="N1" s="469"/>
      <c r="O1" s="469"/>
      <c r="P1" s="469"/>
      <c r="Q1" s="469"/>
      <c r="R1" s="469"/>
      <c r="S1" s="469"/>
      <c r="T1" s="469"/>
      <c r="U1" s="469"/>
      <c r="V1" s="469"/>
    </row>
    <row r="2" spans="1:22">
      <c r="A2" s="468"/>
      <c r="B2" s="468"/>
      <c r="C2" s="468"/>
      <c r="D2" s="468"/>
      <c r="E2" s="468"/>
      <c r="F2" s="468"/>
      <c r="G2" s="468"/>
      <c r="H2" s="468"/>
      <c r="I2" s="468"/>
      <c r="J2" s="468"/>
      <c r="K2" s="468"/>
      <c r="L2" s="468"/>
      <c r="P2" s="261">
        <f>諸説明!O3</f>
        <v>45861</v>
      </c>
      <c r="Q2" s="261"/>
      <c r="R2" s="261"/>
      <c r="S2" s="28" t="s">
        <v>148</v>
      </c>
      <c r="T2" s="261">
        <f>諸説明!R3</f>
        <v>45863</v>
      </c>
      <c r="U2" s="261"/>
      <c r="V2" s="261"/>
    </row>
    <row r="4" spans="1:22">
      <c r="B4" t="s">
        <v>70</v>
      </c>
    </row>
    <row r="5" spans="1:22">
      <c r="B5" t="s">
        <v>71</v>
      </c>
    </row>
    <row r="7" spans="1:22">
      <c r="B7" s="454" t="s">
        <v>160</v>
      </c>
      <c r="C7" s="455"/>
      <c r="D7" s="455"/>
      <c r="E7" s="455"/>
      <c r="F7" s="455"/>
      <c r="G7" s="455"/>
      <c r="H7" s="455"/>
      <c r="I7" s="455"/>
      <c r="J7" s="455"/>
      <c r="K7" s="455"/>
      <c r="L7" s="455"/>
      <c r="M7" s="455"/>
      <c r="N7" s="455"/>
      <c r="O7" s="455"/>
      <c r="P7" s="455"/>
      <c r="Q7" s="455"/>
      <c r="R7" s="455"/>
      <c r="S7" s="455"/>
      <c r="T7" s="455"/>
    </row>
    <row r="8" spans="1:22">
      <c r="B8" s="455"/>
      <c r="C8" s="455"/>
      <c r="D8" s="455"/>
      <c r="E8" s="455"/>
      <c r="F8" s="455"/>
      <c r="G8" s="455"/>
      <c r="H8" s="455"/>
      <c r="I8" s="455"/>
      <c r="J8" s="455"/>
      <c r="K8" s="455"/>
      <c r="L8" s="455"/>
      <c r="M8" s="455"/>
      <c r="N8" s="455"/>
      <c r="O8" s="455"/>
      <c r="P8" s="455"/>
      <c r="Q8" s="455"/>
      <c r="R8" s="455"/>
      <c r="S8" s="455"/>
      <c r="T8" s="455"/>
    </row>
    <row r="9" spans="1:22">
      <c r="B9" s="45" t="s">
        <v>95</v>
      </c>
    </row>
    <row r="11" spans="1:22">
      <c r="B11" s="456" t="s">
        <v>72</v>
      </c>
      <c r="C11" s="456"/>
      <c r="D11" s="456"/>
      <c r="E11" s="456"/>
      <c r="F11" s="456"/>
      <c r="G11" s="456"/>
      <c r="H11" s="456"/>
      <c r="I11" s="456"/>
      <c r="J11" s="456"/>
      <c r="K11" s="456"/>
      <c r="S11" s="456" t="s">
        <v>73</v>
      </c>
      <c r="T11" s="456"/>
      <c r="U11" s="456"/>
    </row>
    <row r="12" spans="1:22" ht="7.5" customHeight="1"/>
    <row r="13" spans="1:22">
      <c r="B13" s="457" t="s">
        <v>96</v>
      </c>
      <c r="C13" s="467"/>
      <c r="D13" s="467"/>
      <c r="E13" s="467"/>
      <c r="F13" s="467"/>
      <c r="G13" s="467"/>
      <c r="H13" s="467"/>
      <c r="I13" s="467"/>
      <c r="J13" s="467"/>
      <c r="K13" s="467"/>
      <c r="M13" s="462"/>
      <c r="N13" s="462"/>
      <c r="O13" s="464" t="s">
        <v>1</v>
      </c>
      <c r="P13" s="461">
        <f>$P$2-21</f>
        <v>45840</v>
      </c>
      <c r="Q13" s="462"/>
      <c r="S13" s="450">
        <v>0</v>
      </c>
      <c r="T13" s="450"/>
      <c r="U13" s="450"/>
    </row>
    <row r="14" spans="1:22">
      <c r="B14" s="458" t="s">
        <v>97</v>
      </c>
      <c r="C14" s="458"/>
      <c r="D14" s="458"/>
      <c r="E14" s="458"/>
      <c r="F14" s="458"/>
      <c r="G14" s="458"/>
      <c r="H14" s="458"/>
      <c r="I14" s="458"/>
      <c r="J14" s="458"/>
      <c r="K14" s="458"/>
      <c r="M14" s="463"/>
      <c r="N14" s="463"/>
      <c r="O14" s="465"/>
      <c r="P14" s="463"/>
      <c r="Q14" s="463"/>
      <c r="S14" s="451"/>
      <c r="T14" s="451"/>
      <c r="U14" s="451"/>
    </row>
    <row r="15" spans="1:22">
      <c r="B15" s="3"/>
      <c r="C15" s="3"/>
      <c r="D15" s="3"/>
      <c r="E15" s="3"/>
      <c r="F15" s="3"/>
      <c r="G15" s="3"/>
      <c r="H15" s="3"/>
      <c r="I15" s="3"/>
      <c r="J15" s="3"/>
      <c r="K15" s="3"/>
      <c r="M15" s="4"/>
      <c r="N15" s="4"/>
      <c r="O15" s="4"/>
      <c r="P15" s="4"/>
      <c r="Q15" s="4"/>
      <c r="S15" s="5"/>
      <c r="T15" s="5"/>
      <c r="U15" s="5"/>
    </row>
    <row r="16" spans="1:22">
      <c r="B16" s="457" t="s">
        <v>96</v>
      </c>
      <c r="C16" s="457"/>
      <c r="D16" s="457"/>
      <c r="E16" s="457"/>
      <c r="F16" s="457"/>
      <c r="G16" s="457"/>
      <c r="H16" s="457"/>
      <c r="I16" s="457"/>
      <c r="J16" s="457"/>
      <c r="K16" s="457"/>
      <c r="M16" s="461">
        <f>$P$2-20</f>
        <v>45841</v>
      </c>
      <c r="N16" s="462"/>
      <c r="O16" s="464" t="s">
        <v>1</v>
      </c>
      <c r="P16" s="461">
        <f>$P$2-8</f>
        <v>45853</v>
      </c>
      <c r="Q16" s="462"/>
      <c r="S16" s="450">
        <v>0.2</v>
      </c>
      <c r="T16" s="450"/>
      <c r="U16" s="450"/>
    </row>
    <row r="17" spans="2:21">
      <c r="B17" s="466" t="s">
        <v>155</v>
      </c>
      <c r="C17" s="466"/>
      <c r="D17" s="466"/>
      <c r="E17" s="466"/>
      <c r="F17" s="466"/>
      <c r="G17" s="466"/>
      <c r="H17" s="466"/>
      <c r="I17" s="466"/>
      <c r="J17" s="466"/>
      <c r="K17" s="466"/>
      <c r="M17" s="463"/>
      <c r="N17" s="463"/>
      <c r="O17" s="465"/>
      <c r="P17" s="463"/>
      <c r="Q17" s="463"/>
      <c r="S17" s="451"/>
      <c r="T17" s="451"/>
      <c r="U17" s="451"/>
    </row>
    <row r="18" spans="2:21">
      <c r="B18" s="3"/>
      <c r="C18" s="3"/>
      <c r="D18" s="3"/>
      <c r="E18" s="3"/>
      <c r="F18" s="3"/>
      <c r="G18" s="3"/>
      <c r="H18" s="3"/>
      <c r="I18" s="3"/>
      <c r="J18" s="3"/>
      <c r="K18" s="3"/>
      <c r="M18" s="4"/>
      <c r="N18" s="4"/>
      <c r="O18" s="4"/>
      <c r="P18" s="4"/>
      <c r="Q18" s="4"/>
      <c r="S18" s="5"/>
      <c r="T18" s="5"/>
      <c r="U18" s="5"/>
    </row>
    <row r="19" spans="2:21">
      <c r="B19" s="457" t="s">
        <v>96</v>
      </c>
      <c r="C19" s="457"/>
      <c r="D19" s="457"/>
      <c r="E19" s="457"/>
      <c r="F19" s="457"/>
      <c r="G19" s="457"/>
      <c r="H19" s="457"/>
      <c r="I19" s="457"/>
      <c r="J19" s="457"/>
      <c r="K19" s="457"/>
      <c r="M19" s="461">
        <f>$P$2-7</f>
        <v>45854</v>
      </c>
      <c r="N19" s="462"/>
      <c r="O19" s="464" t="s">
        <v>1</v>
      </c>
      <c r="P19" s="461">
        <f>$P$2-2</f>
        <v>45859</v>
      </c>
      <c r="Q19" s="462"/>
      <c r="S19" s="450">
        <v>0.3</v>
      </c>
      <c r="T19" s="450"/>
      <c r="U19" s="450"/>
    </row>
    <row r="20" spans="2:21">
      <c r="B20" s="458" t="s">
        <v>74</v>
      </c>
      <c r="C20" s="458"/>
      <c r="D20" s="458"/>
      <c r="E20" s="458"/>
      <c r="F20" s="458"/>
      <c r="G20" s="458"/>
      <c r="H20" s="458"/>
      <c r="I20" s="458"/>
      <c r="J20" s="458"/>
      <c r="K20" s="458"/>
      <c r="M20" s="463"/>
      <c r="N20" s="463"/>
      <c r="O20" s="465"/>
      <c r="P20" s="463"/>
      <c r="Q20" s="463"/>
      <c r="S20" s="451"/>
      <c r="T20" s="451"/>
      <c r="U20" s="451"/>
    </row>
    <row r="21" spans="2:21">
      <c r="B21" s="3"/>
      <c r="C21" s="3"/>
      <c r="D21" s="3"/>
      <c r="E21" s="3"/>
      <c r="F21" s="3"/>
      <c r="G21" s="3"/>
      <c r="H21" s="3"/>
      <c r="I21" s="3"/>
      <c r="J21" s="3"/>
      <c r="K21" s="3"/>
      <c r="M21" s="4"/>
      <c r="N21" s="4"/>
      <c r="O21" s="4"/>
      <c r="P21" s="4"/>
      <c r="Q21" s="4"/>
      <c r="S21" s="5"/>
      <c r="T21" s="5"/>
      <c r="U21" s="5"/>
    </row>
    <row r="22" spans="2:21">
      <c r="B22" s="457"/>
      <c r="C22" s="457"/>
      <c r="D22" s="457"/>
      <c r="E22" s="457"/>
      <c r="F22" s="457"/>
      <c r="G22" s="457"/>
      <c r="H22" s="457"/>
      <c r="I22" s="457"/>
      <c r="J22" s="457"/>
      <c r="K22" s="457"/>
      <c r="M22" s="4"/>
      <c r="N22" s="461">
        <f>$P$2-1</f>
        <v>45860</v>
      </c>
      <c r="O22" s="462"/>
      <c r="P22" s="462"/>
      <c r="Q22" s="4"/>
      <c r="S22" s="450">
        <v>0.4</v>
      </c>
      <c r="T22" s="450"/>
      <c r="U22" s="450"/>
    </row>
    <row r="23" spans="2:21">
      <c r="B23" s="458" t="s">
        <v>75</v>
      </c>
      <c r="C23" s="458"/>
      <c r="D23" s="458"/>
      <c r="E23" s="458"/>
      <c r="F23" s="458"/>
      <c r="G23" s="458"/>
      <c r="H23" s="458"/>
      <c r="I23" s="458"/>
      <c r="J23" s="458"/>
      <c r="K23" s="458"/>
      <c r="M23" s="6"/>
      <c r="N23" s="463"/>
      <c r="O23" s="463"/>
      <c r="P23" s="463"/>
      <c r="Q23" s="6"/>
      <c r="S23" s="451"/>
      <c r="T23" s="451"/>
      <c r="U23" s="451"/>
    </row>
    <row r="24" spans="2:21">
      <c r="B24" s="3"/>
      <c r="C24" s="3"/>
      <c r="D24" s="3"/>
      <c r="E24" s="3"/>
      <c r="F24" s="3"/>
      <c r="G24" s="3"/>
      <c r="H24" s="3"/>
      <c r="I24" s="3"/>
      <c r="J24" s="3"/>
      <c r="K24" s="3"/>
      <c r="S24" s="5"/>
      <c r="T24" s="5"/>
      <c r="U24" s="5"/>
    </row>
    <row r="25" spans="2:21">
      <c r="B25" s="457"/>
      <c r="C25" s="457"/>
      <c r="D25" s="457"/>
      <c r="E25" s="457"/>
      <c r="F25" s="457"/>
      <c r="G25" s="457"/>
      <c r="H25" s="457"/>
      <c r="I25" s="457"/>
      <c r="J25" s="457"/>
      <c r="K25" s="457"/>
      <c r="S25" s="450">
        <v>0.5</v>
      </c>
      <c r="T25" s="450"/>
      <c r="U25" s="450"/>
    </row>
    <row r="26" spans="2:21">
      <c r="B26" s="458" t="s">
        <v>184</v>
      </c>
      <c r="C26" s="459"/>
      <c r="D26" s="459"/>
      <c r="E26" s="459"/>
      <c r="F26" s="459"/>
      <c r="G26" s="459"/>
      <c r="H26" s="459"/>
      <c r="I26" s="459"/>
      <c r="J26" s="459"/>
      <c r="K26" s="459"/>
      <c r="S26" s="451"/>
      <c r="T26" s="451"/>
      <c r="U26" s="451"/>
    </row>
    <row r="27" spans="2:21">
      <c r="B27" s="3"/>
      <c r="C27" s="3"/>
      <c r="D27" s="3"/>
      <c r="E27" s="3"/>
      <c r="F27" s="3"/>
      <c r="G27" s="3"/>
      <c r="H27" s="3"/>
      <c r="I27" s="3"/>
      <c r="J27" s="3"/>
      <c r="K27" s="3"/>
      <c r="S27" s="5"/>
      <c r="T27" s="5"/>
      <c r="U27" s="5"/>
    </row>
    <row r="28" spans="2:21">
      <c r="B28" s="457"/>
      <c r="C28" s="457"/>
      <c r="D28" s="457"/>
      <c r="E28" s="457"/>
      <c r="F28" s="457"/>
      <c r="G28" s="457"/>
      <c r="H28" s="457"/>
      <c r="I28" s="457"/>
      <c r="J28" s="457"/>
      <c r="K28" s="457"/>
      <c r="S28" s="450">
        <v>1</v>
      </c>
      <c r="T28" s="450"/>
      <c r="U28" s="450"/>
    </row>
    <row r="29" spans="2:21">
      <c r="B29" s="458" t="s">
        <v>192</v>
      </c>
      <c r="C29" s="459"/>
      <c r="D29" s="459"/>
      <c r="E29" s="459"/>
      <c r="F29" s="459"/>
      <c r="G29" s="459"/>
      <c r="H29" s="459"/>
      <c r="I29" s="459"/>
      <c r="J29" s="459"/>
      <c r="K29" s="459"/>
      <c r="S29" s="451"/>
      <c r="T29" s="451"/>
      <c r="U29" s="451"/>
    </row>
    <row r="30" spans="2:21">
      <c r="B30" s="30"/>
      <c r="C30" s="30"/>
      <c r="D30" s="30"/>
      <c r="E30" s="30"/>
      <c r="F30" s="30"/>
      <c r="G30" s="30"/>
      <c r="H30" s="30"/>
      <c r="I30" s="30"/>
      <c r="J30" s="30"/>
      <c r="K30" s="30"/>
    </row>
    <row r="32" spans="2:21">
      <c r="B32" s="460" t="s">
        <v>158</v>
      </c>
      <c r="C32" s="460"/>
      <c r="D32" s="460"/>
      <c r="E32" s="460"/>
      <c r="F32" s="460"/>
      <c r="G32" s="460"/>
      <c r="H32" s="460"/>
      <c r="I32" s="460"/>
      <c r="J32" s="460"/>
      <c r="K32" s="460"/>
      <c r="L32" s="460"/>
      <c r="M32" s="460"/>
      <c r="N32" s="460"/>
      <c r="O32" s="460"/>
      <c r="P32" s="460"/>
      <c r="Q32" s="460"/>
      <c r="R32" s="460"/>
      <c r="S32" s="460"/>
      <c r="T32" s="460"/>
    </row>
    <row r="33" spans="2:25">
      <c r="B33" s="460"/>
      <c r="C33" s="460"/>
      <c r="D33" s="460"/>
      <c r="E33" s="460"/>
      <c r="F33" s="460"/>
      <c r="G33" s="460"/>
      <c r="H33" s="460"/>
      <c r="I33" s="460"/>
      <c r="J33" s="460"/>
      <c r="K33" s="460"/>
      <c r="L33" s="460"/>
      <c r="M33" s="460"/>
      <c r="N33" s="460"/>
      <c r="O33" s="460"/>
      <c r="P33" s="460"/>
      <c r="Q33" s="460"/>
      <c r="R33" s="460"/>
      <c r="S33" s="460"/>
      <c r="T33" s="460"/>
    </row>
    <row r="34" spans="2:25">
      <c r="B34" s="456" t="s">
        <v>72</v>
      </c>
      <c r="C34" s="456"/>
      <c r="D34" s="456"/>
      <c r="E34" s="456"/>
      <c r="F34" s="456"/>
      <c r="G34" s="456"/>
      <c r="H34" s="456"/>
      <c r="I34" s="456"/>
      <c r="J34" s="456"/>
      <c r="K34" s="456"/>
      <c r="S34" s="456" t="s">
        <v>73</v>
      </c>
      <c r="T34" s="456"/>
      <c r="U34" s="456"/>
      <c r="Y34" s="110"/>
    </row>
    <row r="35" spans="2:25" ht="5.45" customHeight="1">
      <c r="B35" s="108"/>
      <c r="C35" s="108"/>
      <c r="D35" s="108"/>
      <c r="E35" s="108"/>
      <c r="F35" s="108"/>
      <c r="G35" s="108"/>
      <c r="H35" s="108"/>
      <c r="I35" s="108"/>
      <c r="J35" s="108"/>
      <c r="K35" s="108"/>
      <c r="S35" s="108"/>
      <c r="T35" s="108"/>
      <c r="U35" s="108"/>
      <c r="Y35" s="111"/>
    </row>
    <row r="36" spans="2:25">
      <c r="B36" s="452" t="s">
        <v>149</v>
      </c>
      <c r="C36" s="452"/>
      <c r="D36" s="452"/>
      <c r="E36" s="452"/>
      <c r="F36" s="452"/>
      <c r="G36" s="452"/>
      <c r="H36" s="452"/>
      <c r="I36" s="452"/>
      <c r="J36" s="452"/>
      <c r="K36" s="452"/>
      <c r="L36" s="452"/>
      <c r="M36" s="110"/>
      <c r="N36" s="110"/>
      <c r="S36" s="450">
        <v>0.2</v>
      </c>
      <c r="T36" s="450"/>
      <c r="U36" s="450"/>
    </row>
    <row r="37" spans="2:25">
      <c r="B37" s="453" t="s">
        <v>156</v>
      </c>
      <c r="C37" s="453"/>
      <c r="D37" s="453"/>
      <c r="E37" s="453"/>
      <c r="F37" s="453"/>
      <c r="G37" s="453"/>
      <c r="H37" s="453"/>
      <c r="I37" s="453"/>
      <c r="J37" s="453"/>
      <c r="K37" s="453"/>
      <c r="L37" s="453"/>
      <c r="M37" s="111"/>
      <c r="N37" s="111"/>
      <c r="S37" s="451"/>
      <c r="T37" s="451"/>
      <c r="U37" s="451"/>
    </row>
    <row r="38" spans="2:25" ht="5.45" customHeight="1">
      <c r="B38" s="108"/>
      <c r="C38" s="108"/>
      <c r="D38" s="108"/>
      <c r="E38" s="108"/>
      <c r="F38" s="108"/>
      <c r="G38" s="108"/>
      <c r="H38" s="108"/>
      <c r="I38" s="108"/>
      <c r="J38" s="108"/>
      <c r="K38" s="108"/>
      <c r="S38" s="108"/>
      <c r="T38" s="108"/>
      <c r="U38" s="108"/>
      <c r="Y38" s="111"/>
    </row>
    <row r="39" spans="2:25">
      <c r="B39" s="113" t="s">
        <v>150</v>
      </c>
    </row>
    <row r="40" spans="2:25">
      <c r="B40" s="27"/>
      <c r="C40" s="26" t="s">
        <v>151</v>
      </c>
    </row>
    <row r="41" spans="2:25">
      <c r="B41" s="114" t="s">
        <v>152</v>
      </c>
    </row>
    <row r="42" spans="2:25">
      <c r="B42" s="27"/>
      <c r="C42" s="27" t="s">
        <v>153</v>
      </c>
    </row>
    <row r="43" spans="2:25">
      <c r="B43" s="47" t="s">
        <v>157</v>
      </c>
    </row>
    <row r="45" spans="2:25">
      <c r="B45" s="454" t="s">
        <v>161</v>
      </c>
      <c r="C45" s="455"/>
      <c r="D45" s="455"/>
      <c r="E45" s="455"/>
      <c r="F45" s="455"/>
      <c r="G45" s="455"/>
      <c r="H45" s="455"/>
      <c r="I45" s="455"/>
      <c r="J45" s="455"/>
      <c r="K45" s="455"/>
      <c r="L45" s="455"/>
      <c r="M45" s="455"/>
      <c r="N45" s="455"/>
      <c r="O45" s="455"/>
      <c r="P45" s="455"/>
      <c r="Q45" s="455"/>
      <c r="R45" s="455"/>
      <c r="S45" s="455"/>
      <c r="T45" s="455"/>
    </row>
    <row r="46" spans="2:25">
      <c r="B46" s="455"/>
      <c r="C46" s="455"/>
      <c r="D46" s="455"/>
      <c r="E46" s="455"/>
      <c r="F46" s="455"/>
      <c r="G46" s="455"/>
      <c r="H46" s="455"/>
      <c r="I46" s="455"/>
      <c r="J46" s="455"/>
      <c r="K46" s="455"/>
      <c r="L46" s="455"/>
      <c r="M46" s="455"/>
      <c r="N46" s="455"/>
      <c r="O46" s="455"/>
      <c r="P46" s="455"/>
      <c r="Q46" s="455"/>
      <c r="R46" s="455"/>
      <c r="S46" s="455"/>
      <c r="T46" s="455"/>
    </row>
    <row r="48" spans="2:25">
      <c r="B48" s="456" t="s">
        <v>72</v>
      </c>
      <c r="C48" s="456"/>
      <c r="D48" s="456"/>
      <c r="E48" s="456"/>
      <c r="F48" s="456"/>
      <c r="G48" s="456"/>
      <c r="H48" s="456"/>
      <c r="I48" s="456"/>
      <c r="J48" s="456"/>
      <c r="K48" s="456"/>
      <c r="M48" s="456" t="s">
        <v>73</v>
      </c>
      <c r="N48" s="456"/>
      <c r="O48" s="456"/>
    </row>
    <row r="49" spans="2:20" ht="7.5" customHeight="1"/>
    <row r="50" spans="2:20">
      <c r="B50" s="448" t="s">
        <v>167</v>
      </c>
      <c r="C50" s="448"/>
      <c r="D50" s="448"/>
      <c r="E50" s="448"/>
      <c r="F50" s="448"/>
      <c r="G50" s="448"/>
      <c r="H50" s="448"/>
      <c r="I50" s="448"/>
      <c r="J50" s="448"/>
      <c r="K50" s="448"/>
      <c r="M50" s="450">
        <v>0</v>
      </c>
      <c r="N50" s="450"/>
      <c r="O50" s="450"/>
    </row>
    <row r="51" spans="2:20">
      <c r="B51" s="449"/>
      <c r="C51" s="449"/>
      <c r="D51" s="449"/>
      <c r="E51" s="449"/>
      <c r="F51" s="449"/>
      <c r="G51" s="449"/>
      <c r="H51" s="449"/>
      <c r="I51" s="449"/>
      <c r="J51" s="449"/>
      <c r="K51" s="449"/>
      <c r="M51" s="451"/>
      <c r="N51" s="451"/>
      <c r="O51" s="451"/>
    </row>
    <row r="52" spans="2:20">
      <c r="M52" s="4"/>
      <c r="N52" s="4"/>
      <c r="O52" s="4"/>
    </row>
    <row r="53" spans="2:20">
      <c r="B53" s="448" t="s">
        <v>171</v>
      </c>
      <c r="C53" s="448"/>
      <c r="D53" s="448"/>
      <c r="E53" s="448"/>
      <c r="F53" s="448"/>
      <c r="G53" s="448"/>
      <c r="H53" s="448"/>
      <c r="I53" s="448"/>
      <c r="J53" s="448"/>
      <c r="K53" s="448"/>
      <c r="M53" s="450">
        <v>0.5</v>
      </c>
      <c r="N53" s="450"/>
      <c r="O53" s="450"/>
    </row>
    <row r="54" spans="2:20">
      <c r="B54" s="449"/>
      <c r="C54" s="449"/>
      <c r="D54" s="449"/>
      <c r="E54" s="449"/>
      <c r="F54" s="449"/>
      <c r="G54" s="449"/>
      <c r="H54" s="449"/>
      <c r="I54" s="449"/>
      <c r="J54" s="449"/>
      <c r="K54" s="449"/>
      <c r="M54" s="451"/>
      <c r="N54" s="451"/>
      <c r="O54" s="451"/>
    </row>
    <row r="55" spans="2:20">
      <c r="M55" s="4"/>
      <c r="N55" s="4"/>
      <c r="O55" s="4"/>
    </row>
    <row r="56" spans="2:20">
      <c r="B56" s="448" t="s">
        <v>172</v>
      </c>
      <c r="C56" s="448"/>
      <c r="D56" s="448"/>
      <c r="E56" s="448"/>
      <c r="F56" s="448"/>
      <c r="G56" s="448"/>
      <c r="H56" s="448"/>
      <c r="I56" s="448"/>
      <c r="J56" s="448"/>
      <c r="K56" s="448"/>
      <c r="M56" s="450">
        <v>1</v>
      </c>
      <c r="N56" s="450"/>
      <c r="O56" s="450"/>
    </row>
    <row r="57" spans="2:20">
      <c r="B57" s="449"/>
      <c r="C57" s="449"/>
      <c r="D57" s="449"/>
      <c r="E57" s="449"/>
      <c r="F57" s="449"/>
      <c r="G57" s="449"/>
      <c r="H57" s="449"/>
      <c r="I57" s="449"/>
      <c r="J57" s="449"/>
      <c r="K57" s="449"/>
      <c r="M57" s="451"/>
      <c r="N57" s="451"/>
      <c r="O57" s="451"/>
    </row>
    <row r="59" spans="2:20">
      <c r="B59" s="47"/>
      <c r="C59" s="30"/>
      <c r="D59" s="30"/>
      <c r="E59" s="30"/>
      <c r="F59" s="30"/>
      <c r="G59" s="30"/>
      <c r="H59" s="30"/>
      <c r="I59" s="30"/>
      <c r="J59" s="30"/>
      <c r="K59" s="30"/>
      <c r="L59" s="30"/>
      <c r="M59" s="30"/>
      <c r="N59" s="30"/>
      <c r="O59" s="30"/>
      <c r="P59" s="30"/>
      <c r="Q59" s="30"/>
      <c r="R59" s="30"/>
      <c r="S59" s="30"/>
      <c r="T59" s="30"/>
    </row>
    <row r="60" spans="2:20">
      <c r="C60" s="30"/>
      <c r="D60" s="30"/>
      <c r="E60" s="30"/>
      <c r="F60" s="30"/>
      <c r="G60" s="30"/>
      <c r="H60" s="30"/>
      <c r="I60" s="30"/>
      <c r="J60" s="30"/>
      <c r="K60" s="30"/>
      <c r="L60" s="30"/>
      <c r="M60" s="30"/>
      <c r="N60" s="30"/>
      <c r="O60" s="30"/>
      <c r="P60" s="30"/>
      <c r="Q60" s="30"/>
      <c r="R60" s="30"/>
      <c r="S60" s="30"/>
      <c r="T60" s="30"/>
    </row>
    <row r="61" spans="2:20">
      <c r="C61" s="32"/>
      <c r="D61" s="30"/>
      <c r="E61" s="30"/>
      <c r="F61" s="30"/>
      <c r="G61" s="30"/>
      <c r="H61" s="30"/>
      <c r="I61" s="30"/>
      <c r="J61" s="30"/>
      <c r="K61" s="30"/>
      <c r="L61" s="30"/>
      <c r="M61" s="30"/>
      <c r="N61" s="30"/>
      <c r="O61" s="30"/>
      <c r="P61" s="30"/>
      <c r="Q61" s="30"/>
      <c r="R61" s="30"/>
      <c r="S61" s="30"/>
      <c r="T61" s="30"/>
    </row>
    <row r="62" spans="2:20">
      <c r="B62" s="2" t="s">
        <v>98</v>
      </c>
    </row>
  </sheetData>
  <sheetProtection algorithmName="SHA-512" hashValue="Ri+9lP66MTLCvagx4h9Xn2GR27ctpzq9W63A3ERC9IWP5ZLfvYsd25IcgrRtJrQIi0hWY+BkSiBX2dt9/dF82Q==" saltValue="N8m97tKY2HcfSOaIPAIcsA==" spinCount="100000" sheet="1" objects="1" scenarios="1"/>
  <mergeCells count="50">
    <mergeCell ref="A1:L2"/>
    <mergeCell ref="B7:T8"/>
    <mergeCell ref="B11:K11"/>
    <mergeCell ref="S11:U11"/>
    <mergeCell ref="T2:V2"/>
    <mergeCell ref="P2:R2"/>
    <mergeCell ref="M1:V1"/>
    <mergeCell ref="B13:K13"/>
    <mergeCell ref="M13:N14"/>
    <mergeCell ref="O13:O14"/>
    <mergeCell ref="P13:Q14"/>
    <mergeCell ref="S13:U14"/>
    <mergeCell ref="B14:K14"/>
    <mergeCell ref="B16:K16"/>
    <mergeCell ref="M16:N17"/>
    <mergeCell ref="O16:O17"/>
    <mergeCell ref="P16:Q17"/>
    <mergeCell ref="S16:U17"/>
    <mergeCell ref="B17:K17"/>
    <mergeCell ref="B19:K19"/>
    <mergeCell ref="M19:N20"/>
    <mergeCell ref="O19:O20"/>
    <mergeCell ref="P19:Q20"/>
    <mergeCell ref="S19:U20"/>
    <mergeCell ref="B20:K20"/>
    <mergeCell ref="B22:K22"/>
    <mergeCell ref="N22:P23"/>
    <mergeCell ref="S22:U23"/>
    <mergeCell ref="B23:K23"/>
    <mergeCell ref="B25:K25"/>
    <mergeCell ref="S25:U26"/>
    <mergeCell ref="B26:K26"/>
    <mergeCell ref="B28:K28"/>
    <mergeCell ref="S28:U29"/>
    <mergeCell ref="B29:K29"/>
    <mergeCell ref="B32:T33"/>
    <mergeCell ref="B34:K34"/>
    <mergeCell ref="S34:U34"/>
    <mergeCell ref="S36:U37"/>
    <mergeCell ref="B45:T46"/>
    <mergeCell ref="B48:K48"/>
    <mergeCell ref="M48:O48"/>
    <mergeCell ref="B50:K51"/>
    <mergeCell ref="M50:O51"/>
    <mergeCell ref="B53:K54"/>
    <mergeCell ref="M53:O54"/>
    <mergeCell ref="B56:K57"/>
    <mergeCell ref="M56:O57"/>
    <mergeCell ref="B36:L36"/>
    <mergeCell ref="B37:L37"/>
  </mergeCells>
  <phoneticPr fontId="4"/>
  <pageMargins left="0.7" right="0.7" top="0.75" bottom="0.75" header="0.3" footer="0.3"/>
  <pageSetup paperSize="9" scale="83"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D09B8-2461-4937-958B-03A7AAE6B690}">
  <dimension ref="B1:M165"/>
  <sheetViews>
    <sheetView showGridLines="0" zoomScaleNormal="100" workbookViewId="0">
      <selection activeCell="C12" sqref="C12:J12"/>
    </sheetView>
  </sheetViews>
  <sheetFormatPr defaultRowHeight="15.75"/>
  <cols>
    <col min="1" max="1" width="1.21875" style="66" customWidth="1"/>
    <col min="2" max="2" width="2.21875" style="66" customWidth="1"/>
    <col min="3" max="4" width="8.109375" style="66" customWidth="1"/>
    <col min="5" max="10" width="8.88671875" style="66"/>
    <col min="11" max="11" width="6.6640625" style="66" customWidth="1"/>
    <col min="12" max="257" width="8.88671875" style="66"/>
    <col min="258" max="258" width="4.44140625" style="66" customWidth="1"/>
    <col min="259" max="260" width="8.109375" style="66" customWidth="1"/>
    <col min="261" max="266" width="8.88671875" style="66"/>
    <col min="267" max="267" width="15.6640625" style="66" customWidth="1"/>
    <col min="268" max="513" width="8.88671875" style="66"/>
    <col min="514" max="514" width="4.44140625" style="66" customWidth="1"/>
    <col min="515" max="516" width="8.109375" style="66" customWidth="1"/>
    <col min="517" max="522" width="8.88671875" style="66"/>
    <col min="523" max="523" width="15.6640625" style="66" customWidth="1"/>
    <col min="524" max="769" width="8.88671875" style="66"/>
    <col min="770" max="770" width="4.44140625" style="66" customWidth="1"/>
    <col min="771" max="772" width="8.109375" style="66" customWidth="1"/>
    <col min="773" max="778" width="8.88671875" style="66"/>
    <col min="779" max="779" width="15.6640625" style="66" customWidth="1"/>
    <col min="780" max="1025" width="8.88671875" style="66"/>
    <col min="1026" max="1026" width="4.44140625" style="66" customWidth="1"/>
    <col min="1027" max="1028" width="8.109375" style="66" customWidth="1"/>
    <col min="1029" max="1034" width="8.88671875" style="66"/>
    <col min="1035" max="1035" width="15.6640625" style="66" customWidth="1"/>
    <col min="1036" max="1281" width="8.88671875" style="66"/>
    <col min="1282" max="1282" width="4.44140625" style="66" customWidth="1"/>
    <col min="1283" max="1284" width="8.109375" style="66" customWidth="1"/>
    <col min="1285" max="1290" width="8.88671875" style="66"/>
    <col min="1291" max="1291" width="15.6640625" style="66" customWidth="1"/>
    <col min="1292" max="1537" width="8.88671875" style="66"/>
    <col min="1538" max="1538" width="4.44140625" style="66" customWidth="1"/>
    <col min="1539" max="1540" width="8.109375" style="66" customWidth="1"/>
    <col min="1541" max="1546" width="8.88671875" style="66"/>
    <col min="1547" max="1547" width="15.6640625" style="66" customWidth="1"/>
    <col min="1548" max="1793" width="8.88671875" style="66"/>
    <col min="1794" max="1794" width="4.44140625" style="66" customWidth="1"/>
    <col min="1795" max="1796" width="8.109375" style="66" customWidth="1"/>
    <col min="1797" max="1802" width="8.88671875" style="66"/>
    <col min="1803" max="1803" width="15.6640625" style="66" customWidth="1"/>
    <col min="1804" max="2049" width="8.88671875" style="66"/>
    <col min="2050" max="2050" width="4.44140625" style="66" customWidth="1"/>
    <col min="2051" max="2052" width="8.109375" style="66" customWidth="1"/>
    <col min="2053" max="2058" width="8.88671875" style="66"/>
    <col min="2059" max="2059" width="15.6640625" style="66" customWidth="1"/>
    <col min="2060" max="2305" width="8.88671875" style="66"/>
    <col min="2306" max="2306" width="4.44140625" style="66" customWidth="1"/>
    <col min="2307" max="2308" width="8.109375" style="66" customWidth="1"/>
    <col min="2309" max="2314" width="8.88671875" style="66"/>
    <col min="2315" max="2315" width="15.6640625" style="66" customWidth="1"/>
    <col min="2316" max="2561" width="8.88671875" style="66"/>
    <col min="2562" max="2562" width="4.44140625" style="66" customWidth="1"/>
    <col min="2563" max="2564" width="8.109375" style="66" customWidth="1"/>
    <col min="2565" max="2570" width="8.88671875" style="66"/>
    <col min="2571" max="2571" width="15.6640625" style="66" customWidth="1"/>
    <col min="2572" max="2817" width="8.88671875" style="66"/>
    <col min="2818" max="2818" width="4.44140625" style="66" customWidth="1"/>
    <col min="2819" max="2820" width="8.109375" style="66" customWidth="1"/>
    <col min="2821" max="2826" width="8.88671875" style="66"/>
    <col min="2827" max="2827" width="15.6640625" style="66" customWidth="1"/>
    <col min="2828" max="3073" width="8.88671875" style="66"/>
    <col min="3074" max="3074" width="4.44140625" style="66" customWidth="1"/>
    <col min="3075" max="3076" width="8.109375" style="66" customWidth="1"/>
    <col min="3077" max="3082" width="8.88671875" style="66"/>
    <col min="3083" max="3083" width="15.6640625" style="66" customWidth="1"/>
    <col min="3084" max="3329" width="8.88671875" style="66"/>
    <col min="3330" max="3330" width="4.44140625" style="66" customWidth="1"/>
    <col min="3331" max="3332" width="8.109375" style="66" customWidth="1"/>
    <col min="3333" max="3338" width="8.88671875" style="66"/>
    <col min="3339" max="3339" width="15.6640625" style="66" customWidth="1"/>
    <col min="3340" max="3585" width="8.88671875" style="66"/>
    <col min="3586" max="3586" width="4.44140625" style="66" customWidth="1"/>
    <col min="3587" max="3588" width="8.109375" style="66" customWidth="1"/>
    <col min="3589" max="3594" width="8.88671875" style="66"/>
    <col min="3595" max="3595" width="15.6640625" style="66" customWidth="1"/>
    <col min="3596" max="3841" width="8.88671875" style="66"/>
    <col min="3842" max="3842" width="4.44140625" style="66" customWidth="1"/>
    <col min="3843" max="3844" width="8.109375" style="66" customWidth="1"/>
    <col min="3845" max="3850" width="8.88671875" style="66"/>
    <col min="3851" max="3851" width="15.6640625" style="66" customWidth="1"/>
    <col min="3852" max="4097" width="8.88671875" style="66"/>
    <col min="4098" max="4098" width="4.44140625" style="66" customWidth="1"/>
    <col min="4099" max="4100" width="8.109375" style="66" customWidth="1"/>
    <col min="4101" max="4106" width="8.88671875" style="66"/>
    <col min="4107" max="4107" width="15.6640625" style="66" customWidth="1"/>
    <col min="4108" max="4353" width="8.88671875" style="66"/>
    <col min="4354" max="4354" width="4.44140625" style="66" customWidth="1"/>
    <col min="4355" max="4356" width="8.109375" style="66" customWidth="1"/>
    <col min="4357" max="4362" width="8.88671875" style="66"/>
    <col min="4363" max="4363" width="15.6640625" style="66" customWidth="1"/>
    <col min="4364" max="4609" width="8.88671875" style="66"/>
    <col min="4610" max="4610" width="4.44140625" style="66" customWidth="1"/>
    <col min="4611" max="4612" width="8.109375" style="66" customWidth="1"/>
    <col min="4613" max="4618" width="8.88671875" style="66"/>
    <col min="4619" max="4619" width="15.6640625" style="66" customWidth="1"/>
    <col min="4620" max="4865" width="8.88671875" style="66"/>
    <col min="4866" max="4866" width="4.44140625" style="66" customWidth="1"/>
    <col min="4867" max="4868" width="8.109375" style="66" customWidth="1"/>
    <col min="4869" max="4874" width="8.88671875" style="66"/>
    <col min="4875" max="4875" width="15.6640625" style="66" customWidth="1"/>
    <col min="4876" max="5121" width="8.88671875" style="66"/>
    <col min="5122" max="5122" width="4.44140625" style="66" customWidth="1"/>
    <col min="5123" max="5124" width="8.109375" style="66" customWidth="1"/>
    <col min="5125" max="5130" width="8.88671875" style="66"/>
    <col min="5131" max="5131" width="15.6640625" style="66" customWidth="1"/>
    <col min="5132" max="5377" width="8.88671875" style="66"/>
    <col min="5378" max="5378" width="4.44140625" style="66" customWidth="1"/>
    <col min="5379" max="5380" width="8.109375" style="66" customWidth="1"/>
    <col min="5381" max="5386" width="8.88671875" style="66"/>
    <col min="5387" max="5387" width="15.6640625" style="66" customWidth="1"/>
    <col min="5388" max="5633" width="8.88671875" style="66"/>
    <col min="5634" max="5634" width="4.44140625" style="66" customWidth="1"/>
    <col min="5635" max="5636" width="8.109375" style="66" customWidth="1"/>
    <col min="5637" max="5642" width="8.88671875" style="66"/>
    <col min="5643" max="5643" width="15.6640625" style="66" customWidth="1"/>
    <col min="5644" max="5889" width="8.88671875" style="66"/>
    <col min="5890" max="5890" width="4.44140625" style="66" customWidth="1"/>
    <col min="5891" max="5892" width="8.109375" style="66" customWidth="1"/>
    <col min="5893" max="5898" width="8.88671875" style="66"/>
    <col min="5899" max="5899" width="15.6640625" style="66" customWidth="1"/>
    <col min="5900" max="6145" width="8.88671875" style="66"/>
    <col min="6146" max="6146" width="4.44140625" style="66" customWidth="1"/>
    <col min="6147" max="6148" width="8.109375" style="66" customWidth="1"/>
    <col min="6149" max="6154" width="8.88671875" style="66"/>
    <col min="6155" max="6155" width="15.6640625" style="66" customWidth="1"/>
    <col min="6156" max="6401" width="8.88671875" style="66"/>
    <col min="6402" max="6402" width="4.44140625" style="66" customWidth="1"/>
    <col min="6403" max="6404" width="8.109375" style="66" customWidth="1"/>
    <col min="6405" max="6410" width="8.88671875" style="66"/>
    <col min="6411" max="6411" width="15.6640625" style="66" customWidth="1"/>
    <col min="6412" max="6657" width="8.88671875" style="66"/>
    <col min="6658" max="6658" width="4.44140625" style="66" customWidth="1"/>
    <col min="6659" max="6660" width="8.109375" style="66" customWidth="1"/>
    <col min="6661" max="6666" width="8.88671875" style="66"/>
    <col min="6667" max="6667" width="15.6640625" style="66" customWidth="1"/>
    <col min="6668" max="6913" width="8.88671875" style="66"/>
    <col min="6914" max="6914" width="4.44140625" style="66" customWidth="1"/>
    <col min="6915" max="6916" width="8.109375" style="66" customWidth="1"/>
    <col min="6917" max="6922" width="8.88671875" style="66"/>
    <col min="6923" max="6923" width="15.6640625" style="66" customWidth="1"/>
    <col min="6924" max="7169" width="8.88671875" style="66"/>
    <col min="7170" max="7170" width="4.44140625" style="66" customWidth="1"/>
    <col min="7171" max="7172" width="8.109375" style="66" customWidth="1"/>
    <col min="7173" max="7178" width="8.88671875" style="66"/>
    <col min="7179" max="7179" width="15.6640625" style="66" customWidth="1"/>
    <col min="7180" max="7425" width="8.88671875" style="66"/>
    <col min="7426" max="7426" width="4.44140625" style="66" customWidth="1"/>
    <col min="7427" max="7428" width="8.109375" style="66" customWidth="1"/>
    <col min="7429" max="7434" width="8.88671875" style="66"/>
    <col min="7435" max="7435" width="15.6640625" style="66" customWidth="1"/>
    <col min="7436" max="7681" width="8.88671875" style="66"/>
    <col min="7682" max="7682" width="4.44140625" style="66" customWidth="1"/>
    <col min="7683" max="7684" width="8.109375" style="66" customWidth="1"/>
    <col min="7685" max="7690" width="8.88671875" style="66"/>
    <col min="7691" max="7691" width="15.6640625" style="66" customWidth="1"/>
    <col min="7692" max="7937" width="8.88671875" style="66"/>
    <col min="7938" max="7938" width="4.44140625" style="66" customWidth="1"/>
    <col min="7939" max="7940" width="8.109375" style="66" customWidth="1"/>
    <col min="7941" max="7946" width="8.88671875" style="66"/>
    <col min="7947" max="7947" width="15.6640625" style="66" customWidth="1"/>
    <col min="7948" max="8193" width="8.88671875" style="66"/>
    <col min="8194" max="8194" width="4.44140625" style="66" customWidth="1"/>
    <col min="8195" max="8196" width="8.109375" style="66" customWidth="1"/>
    <col min="8197" max="8202" width="8.88671875" style="66"/>
    <col min="8203" max="8203" width="15.6640625" style="66" customWidth="1"/>
    <col min="8204" max="8449" width="8.88671875" style="66"/>
    <col min="8450" max="8450" width="4.44140625" style="66" customWidth="1"/>
    <col min="8451" max="8452" width="8.109375" style="66" customWidth="1"/>
    <col min="8453" max="8458" width="8.88671875" style="66"/>
    <col min="8459" max="8459" width="15.6640625" style="66" customWidth="1"/>
    <col min="8460" max="8705" width="8.88671875" style="66"/>
    <col min="8706" max="8706" width="4.44140625" style="66" customWidth="1"/>
    <col min="8707" max="8708" width="8.109375" style="66" customWidth="1"/>
    <col min="8709" max="8714" width="8.88671875" style="66"/>
    <col min="8715" max="8715" width="15.6640625" style="66" customWidth="1"/>
    <col min="8716" max="8961" width="8.88671875" style="66"/>
    <col min="8962" max="8962" width="4.44140625" style="66" customWidth="1"/>
    <col min="8963" max="8964" width="8.109375" style="66" customWidth="1"/>
    <col min="8965" max="8970" width="8.88671875" style="66"/>
    <col min="8971" max="8971" width="15.6640625" style="66" customWidth="1"/>
    <col min="8972" max="9217" width="8.88671875" style="66"/>
    <col min="9218" max="9218" width="4.44140625" style="66" customWidth="1"/>
    <col min="9219" max="9220" width="8.109375" style="66" customWidth="1"/>
    <col min="9221" max="9226" width="8.88671875" style="66"/>
    <col min="9227" max="9227" width="15.6640625" style="66" customWidth="1"/>
    <col min="9228" max="9473" width="8.88671875" style="66"/>
    <col min="9474" max="9474" width="4.44140625" style="66" customWidth="1"/>
    <col min="9475" max="9476" width="8.109375" style="66" customWidth="1"/>
    <col min="9477" max="9482" width="8.88671875" style="66"/>
    <col min="9483" max="9483" width="15.6640625" style="66" customWidth="1"/>
    <col min="9484" max="9729" width="8.88671875" style="66"/>
    <col min="9730" max="9730" width="4.44140625" style="66" customWidth="1"/>
    <col min="9731" max="9732" width="8.109375" style="66" customWidth="1"/>
    <col min="9733" max="9738" width="8.88671875" style="66"/>
    <col min="9739" max="9739" width="15.6640625" style="66" customWidth="1"/>
    <col min="9740" max="9985" width="8.88671875" style="66"/>
    <col min="9986" max="9986" width="4.44140625" style="66" customWidth="1"/>
    <col min="9987" max="9988" width="8.109375" style="66" customWidth="1"/>
    <col min="9989" max="9994" width="8.88671875" style="66"/>
    <col min="9995" max="9995" width="15.6640625" style="66" customWidth="1"/>
    <col min="9996" max="10241" width="8.88671875" style="66"/>
    <col min="10242" max="10242" width="4.44140625" style="66" customWidth="1"/>
    <col min="10243" max="10244" width="8.109375" style="66" customWidth="1"/>
    <col min="10245" max="10250" width="8.88671875" style="66"/>
    <col min="10251" max="10251" width="15.6640625" style="66" customWidth="1"/>
    <col min="10252" max="10497" width="8.88671875" style="66"/>
    <col min="10498" max="10498" width="4.44140625" style="66" customWidth="1"/>
    <col min="10499" max="10500" width="8.109375" style="66" customWidth="1"/>
    <col min="10501" max="10506" width="8.88671875" style="66"/>
    <col min="10507" max="10507" width="15.6640625" style="66" customWidth="1"/>
    <col min="10508" max="10753" width="8.88671875" style="66"/>
    <col min="10754" max="10754" width="4.44140625" style="66" customWidth="1"/>
    <col min="10755" max="10756" width="8.109375" style="66" customWidth="1"/>
    <col min="10757" max="10762" width="8.88671875" style="66"/>
    <col min="10763" max="10763" width="15.6640625" style="66" customWidth="1"/>
    <col min="10764" max="11009" width="8.88671875" style="66"/>
    <col min="11010" max="11010" width="4.44140625" style="66" customWidth="1"/>
    <col min="11011" max="11012" width="8.109375" style="66" customWidth="1"/>
    <col min="11013" max="11018" width="8.88671875" style="66"/>
    <col min="11019" max="11019" width="15.6640625" style="66" customWidth="1"/>
    <col min="11020" max="11265" width="8.88671875" style="66"/>
    <col min="11266" max="11266" width="4.44140625" style="66" customWidth="1"/>
    <col min="11267" max="11268" width="8.109375" style="66" customWidth="1"/>
    <col min="11269" max="11274" width="8.88671875" style="66"/>
    <col min="11275" max="11275" width="15.6640625" style="66" customWidth="1"/>
    <col min="11276" max="11521" width="8.88671875" style="66"/>
    <col min="11522" max="11522" width="4.44140625" style="66" customWidth="1"/>
    <col min="11523" max="11524" width="8.109375" style="66" customWidth="1"/>
    <col min="11525" max="11530" width="8.88671875" style="66"/>
    <col min="11531" max="11531" width="15.6640625" style="66" customWidth="1"/>
    <col min="11532" max="11777" width="8.88671875" style="66"/>
    <col min="11778" max="11778" width="4.44140625" style="66" customWidth="1"/>
    <col min="11779" max="11780" width="8.109375" style="66" customWidth="1"/>
    <col min="11781" max="11786" width="8.88671875" style="66"/>
    <col min="11787" max="11787" width="15.6640625" style="66" customWidth="1"/>
    <col min="11788" max="12033" width="8.88671875" style="66"/>
    <col min="12034" max="12034" width="4.44140625" style="66" customWidth="1"/>
    <col min="12035" max="12036" width="8.109375" style="66" customWidth="1"/>
    <col min="12037" max="12042" width="8.88671875" style="66"/>
    <col min="12043" max="12043" width="15.6640625" style="66" customWidth="1"/>
    <col min="12044" max="12289" width="8.88671875" style="66"/>
    <col min="12290" max="12290" width="4.44140625" style="66" customWidth="1"/>
    <col min="12291" max="12292" width="8.109375" style="66" customWidth="1"/>
    <col min="12293" max="12298" width="8.88671875" style="66"/>
    <col min="12299" max="12299" width="15.6640625" style="66" customWidth="1"/>
    <col min="12300" max="12545" width="8.88671875" style="66"/>
    <col min="12546" max="12546" width="4.44140625" style="66" customWidth="1"/>
    <col min="12547" max="12548" width="8.109375" style="66" customWidth="1"/>
    <col min="12549" max="12554" width="8.88671875" style="66"/>
    <col min="12555" max="12555" width="15.6640625" style="66" customWidth="1"/>
    <col min="12556" max="12801" width="8.88671875" style="66"/>
    <col min="12802" max="12802" width="4.44140625" style="66" customWidth="1"/>
    <col min="12803" max="12804" width="8.109375" style="66" customWidth="1"/>
    <col min="12805" max="12810" width="8.88671875" style="66"/>
    <col min="12811" max="12811" width="15.6640625" style="66" customWidth="1"/>
    <col min="12812" max="13057" width="8.88671875" style="66"/>
    <col min="13058" max="13058" width="4.44140625" style="66" customWidth="1"/>
    <col min="13059" max="13060" width="8.109375" style="66" customWidth="1"/>
    <col min="13061" max="13066" width="8.88671875" style="66"/>
    <col min="13067" max="13067" width="15.6640625" style="66" customWidth="1"/>
    <col min="13068" max="13313" width="8.88671875" style="66"/>
    <col min="13314" max="13314" width="4.44140625" style="66" customWidth="1"/>
    <col min="13315" max="13316" width="8.109375" style="66" customWidth="1"/>
    <col min="13317" max="13322" width="8.88671875" style="66"/>
    <col min="13323" max="13323" width="15.6640625" style="66" customWidth="1"/>
    <col min="13324" max="13569" width="8.88671875" style="66"/>
    <col min="13570" max="13570" width="4.44140625" style="66" customWidth="1"/>
    <col min="13571" max="13572" width="8.109375" style="66" customWidth="1"/>
    <col min="13573" max="13578" width="8.88671875" style="66"/>
    <col min="13579" max="13579" width="15.6640625" style="66" customWidth="1"/>
    <col min="13580" max="13825" width="8.88671875" style="66"/>
    <col min="13826" max="13826" width="4.44140625" style="66" customWidth="1"/>
    <col min="13827" max="13828" width="8.109375" style="66" customWidth="1"/>
    <col min="13829" max="13834" width="8.88671875" style="66"/>
    <col min="13835" max="13835" width="15.6640625" style="66" customWidth="1"/>
    <col min="13836" max="14081" width="8.88671875" style="66"/>
    <col min="14082" max="14082" width="4.44140625" style="66" customWidth="1"/>
    <col min="14083" max="14084" width="8.109375" style="66" customWidth="1"/>
    <col min="14085" max="14090" width="8.88671875" style="66"/>
    <col min="14091" max="14091" width="15.6640625" style="66" customWidth="1"/>
    <col min="14092" max="14337" width="8.88671875" style="66"/>
    <col min="14338" max="14338" width="4.44140625" style="66" customWidth="1"/>
    <col min="14339" max="14340" width="8.109375" style="66" customWidth="1"/>
    <col min="14341" max="14346" width="8.88671875" style="66"/>
    <col min="14347" max="14347" width="15.6640625" style="66" customWidth="1"/>
    <col min="14348" max="14593" width="8.88671875" style="66"/>
    <col min="14594" max="14594" width="4.44140625" style="66" customWidth="1"/>
    <col min="14595" max="14596" width="8.109375" style="66" customWidth="1"/>
    <col min="14597" max="14602" width="8.88671875" style="66"/>
    <col min="14603" max="14603" width="15.6640625" style="66" customWidth="1"/>
    <col min="14604" max="14849" width="8.88671875" style="66"/>
    <col min="14850" max="14850" width="4.44140625" style="66" customWidth="1"/>
    <col min="14851" max="14852" width="8.109375" style="66" customWidth="1"/>
    <col min="14853" max="14858" width="8.88671875" style="66"/>
    <col min="14859" max="14859" width="15.6640625" style="66" customWidth="1"/>
    <col min="14860" max="15105" width="8.88671875" style="66"/>
    <col min="15106" max="15106" width="4.44140625" style="66" customWidth="1"/>
    <col min="15107" max="15108" width="8.109375" style="66" customWidth="1"/>
    <col min="15109" max="15114" width="8.88671875" style="66"/>
    <col min="15115" max="15115" width="15.6640625" style="66" customWidth="1"/>
    <col min="15116" max="15361" width="8.88671875" style="66"/>
    <col min="15362" max="15362" width="4.44140625" style="66" customWidth="1"/>
    <col min="15363" max="15364" width="8.109375" style="66" customWidth="1"/>
    <col min="15365" max="15370" width="8.88671875" style="66"/>
    <col min="15371" max="15371" width="15.6640625" style="66" customWidth="1"/>
    <col min="15372" max="15617" width="8.88671875" style="66"/>
    <col min="15618" max="15618" width="4.44140625" style="66" customWidth="1"/>
    <col min="15619" max="15620" width="8.109375" style="66" customWidth="1"/>
    <col min="15621" max="15626" width="8.88671875" style="66"/>
    <col min="15627" max="15627" width="15.6640625" style="66" customWidth="1"/>
    <col min="15628" max="15873" width="8.88671875" style="66"/>
    <col min="15874" max="15874" width="4.44140625" style="66" customWidth="1"/>
    <col min="15875" max="15876" width="8.109375" style="66" customWidth="1"/>
    <col min="15877" max="15882" width="8.88671875" style="66"/>
    <col min="15883" max="15883" width="15.6640625" style="66" customWidth="1"/>
    <col min="15884" max="16129" width="8.88671875" style="66"/>
    <col min="16130" max="16130" width="4.44140625" style="66" customWidth="1"/>
    <col min="16131" max="16132" width="8.109375" style="66" customWidth="1"/>
    <col min="16133" max="16138" width="8.88671875" style="66"/>
    <col min="16139" max="16139" width="15.6640625" style="66" customWidth="1"/>
    <col min="16140" max="16384" width="8.88671875" style="66"/>
  </cols>
  <sheetData>
    <row r="1" spans="2:13" ht="28.5">
      <c r="B1" s="470" t="s">
        <v>219</v>
      </c>
      <c r="C1" s="471"/>
      <c r="D1" s="471"/>
      <c r="E1" s="471"/>
      <c r="F1" s="471"/>
      <c r="G1" s="471"/>
      <c r="H1" s="471"/>
      <c r="I1" s="471"/>
      <c r="J1" s="471"/>
      <c r="K1" s="471"/>
      <c r="L1" s="471"/>
      <c r="M1" s="471"/>
    </row>
    <row r="2" spans="2:13" ht="16.5">
      <c r="B2" s="472"/>
      <c r="C2" s="473"/>
      <c r="D2" s="473"/>
      <c r="E2" s="473"/>
      <c r="F2" s="473"/>
      <c r="G2" s="473"/>
      <c r="H2" s="473"/>
      <c r="I2" s="473"/>
      <c r="J2" s="473"/>
      <c r="K2" s="472"/>
    </row>
    <row r="3" spans="2:13" s="472" customFormat="1" ht="17.25" customHeight="1">
      <c r="C3" s="473" t="s">
        <v>220</v>
      </c>
      <c r="D3" s="473"/>
      <c r="E3" s="473"/>
      <c r="F3" s="473"/>
      <c r="G3" s="473"/>
      <c r="H3" s="473"/>
      <c r="I3" s="473"/>
      <c r="J3" s="473"/>
    </row>
    <row r="4" spans="2:13" s="472" customFormat="1" ht="17.25" customHeight="1">
      <c r="C4" s="473"/>
      <c r="D4" s="473"/>
      <c r="E4" s="473"/>
      <c r="F4" s="473"/>
      <c r="G4" s="473"/>
      <c r="H4" s="473"/>
      <c r="I4" s="473"/>
      <c r="J4" s="473"/>
    </row>
    <row r="5" spans="2:13" s="472" customFormat="1" ht="17.25" customHeight="1">
      <c r="C5" s="473" t="s">
        <v>221</v>
      </c>
      <c r="D5" s="473"/>
      <c r="E5" s="473"/>
      <c r="F5" s="473"/>
      <c r="G5" s="473"/>
      <c r="H5" s="473"/>
      <c r="I5" s="473"/>
      <c r="J5" s="473"/>
    </row>
    <row r="6" spans="2:13" s="472" customFormat="1" ht="17.25" customHeight="1">
      <c r="C6" s="474" t="s">
        <v>238</v>
      </c>
      <c r="D6" s="474"/>
      <c r="E6" s="474"/>
      <c r="F6" s="474"/>
      <c r="G6" s="474"/>
      <c r="H6" s="474"/>
      <c r="I6" s="474"/>
      <c r="J6" s="474"/>
      <c r="K6" s="475"/>
      <c r="L6" s="475"/>
      <c r="M6" s="475"/>
    </row>
    <row r="7" spans="2:13" s="472" customFormat="1" ht="17.25" customHeight="1">
      <c r="C7" s="475"/>
      <c r="D7" s="475"/>
      <c r="E7" s="475"/>
      <c r="F7" s="475"/>
      <c r="G7" s="475"/>
      <c r="H7" s="475"/>
      <c r="I7" s="475"/>
      <c r="J7" s="475"/>
      <c r="K7" s="475"/>
      <c r="L7" s="475"/>
      <c r="M7" s="475"/>
    </row>
    <row r="8" spans="2:13" s="472" customFormat="1" ht="15" customHeight="1">
      <c r="C8" s="474" t="s">
        <v>222</v>
      </c>
      <c r="D8" s="474"/>
      <c r="E8" s="474"/>
      <c r="F8" s="474"/>
      <c r="G8" s="474"/>
      <c r="H8" s="474"/>
      <c r="I8" s="474"/>
      <c r="J8" s="474"/>
      <c r="K8" s="475"/>
      <c r="L8" s="475"/>
      <c r="M8" s="475"/>
    </row>
    <row r="9" spans="2:13" s="472" customFormat="1" ht="15" customHeight="1">
      <c r="C9" s="474" t="s">
        <v>223</v>
      </c>
      <c r="D9" s="474"/>
      <c r="E9" s="474"/>
      <c r="F9" s="474"/>
      <c r="G9" s="474"/>
      <c r="H9" s="474"/>
      <c r="I9" s="474"/>
      <c r="J9" s="474"/>
      <c r="K9" s="475"/>
      <c r="L9" s="475"/>
      <c r="M9" s="475"/>
    </row>
    <row r="10" spans="2:13" s="472" customFormat="1" ht="22.5" customHeight="1">
      <c r="C10" s="473" t="s">
        <v>224</v>
      </c>
      <c r="D10" s="473"/>
      <c r="E10" s="473"/>
      <c r="F10" s="473"/>
      <c r="G10" s="473"/>
      <c r="H10" s="473"/>
      <c r="I10" s="473"/>
      <c r="J10" s="473"/>
    </row>
    <row r="11" spans="2:13" s="472" customFormat="1" ht="22.5" customHeight="1">
      <c r="C11" s="473" t="s">
        <v>225</v>
      </c>
      <c r="D11" s="473"/>
      <c r="E11" s="473"/>
      <c r="F11" s="473"/>
      <c r="G11" s="473"/>
      <c r="H11" s="473"/>
      <c r="I11" s="473"/>
      <c r="J11" s="473"/>
    </row>
    <row r="12" spans="2:13" s="472" customFormat="1" ht="15" customHeight="1">
      <c r="C12" s="473"/>
      <c r="D12" s="473"/>
      <c r="E12" s="473"/>
      <c r="F12" s="473"/>
      <c r="G12" s="473"/>
      <c r="H12" s="473"/>
      <c r="I12" s="473"/>
      <c r="J12" s="473"/>
    </row>
    <row r="13" spans="2:13" s="472" customFormat="1" ht="15" customHeight="1">
      <c r="C13" s="473"/>
      <c r="D13" s="473"/>
      <c r="E13" s="473"/>
      <c r="F13" s="473"/>
      <c r="G13" s="473"/>
      <c r="H13" s="473"/>
      <c r="I13" s="473"/>
      <c r="J13" s="473"/>
    </row>
    <row r="14" spans="2:13" s="472" customFormat="1" ht="22.5" customHeight="1">
      <c r="C14" s="473" t="s">
        <v>226</v>
      </c>
      <c r="D14" s="473"/>
      <c r="E14" s="473"/>
      <c r="F14" s="473"/>
      <c r="G14" s="473"/>
      <c r="H14" s="473"/>
      <c r="I14" s="473"/>
      <c r="J14" s="473"/>
    </row>
    <row r="15" spans="2:13" s="472" customFormat="1" ht="22.5" customHeight="1">
      <c r="C15" s="473" t="s">
        <v>227</v>
      </c>
      <c r="D15" s="473"/>
      <c r="E15" s="473"/>
      <c r="F15" s="473"/>
      <c r="G15" s="473"/>
      <c r="H15" s="473"/>
      <c r="I15" s="473"/>
      <c r="J15" s="473"/>
    </row>
    <row r="16" spans="2:13" s="472" customFormat="1" ht="22.5" customHeight="1">
      <c r="C16" s="473" t="s">
        <v>228</v>
      </c>
      <c r="D16" s="473"/>
      <c r="E16" s="473"/>
      <c r="F16" s="473"/>
      <c r="G16" s="473"/>
      <c r="H16" s="473"/>
      <c r="I16" s="473"/>
      <c r="J16" s="473"/>
    </row>
    <row r="17" spans="2:11" s="472" customFormat="1" ht="22.5" customHeight="1">
      <c r="C17" s="473" t="s">
        <v>229</v>
      </c>
      <c r="D17" s="473"/>
      <c r="E17" s="473"/>
      <c r="F17" s="473"/>
      <c r="G17" s="473"/>
      <c r="H17" s="473"/>
      <c r="I17" s="473"/>
      <c r="J17" s="473"/>
    </row>
    <row r="18" spans="2:11" s="472" customFormat="1" ht="15" customHeight="1">
      <c r="C18" s="473"/>
      <c r="D18" s="473"/>
      <c r="E18" s="473"/>
      <c r="F18" s="473"/>
      <c r="G18" s="473"/>
      <c r="H18" s="473"/>
      <c r="I18" s="473"/>
      <c r="J18" s="473"/>
    </row>
    <row r="19" spans="2:11" s="472" customFormat="1" ht="22.5" customHeight="1">
      <c r="C19" s="473" t="s">
        <v>230</v>
      </c>
      <c r="D19" s="473"/>
      <c r="E19" s="473"/>
      <c r="F19" s="473"/>
      <c r="G19" s="473"/>
      <c r="H19" s="473"/>
      <c r="I19" s="473"/>
      <c r="J19" s="473"/>
    </row>
    <row r="20" spans="2:11" s="472" customFormat="1" ht="15" customHeight="1">
      <c r="C20" s="473"/>
      <c r="D20" s="473"/>
      <c r="E20" s="473"/>
      <c r="F20" s="473"/>
      <c r="G20" s="473"/>
      <c r="H20" s="473"/>
      <c r="I20" s="473"/>
      <c r="J20" s="473"/>
    </row>
    <row r="21" spans="2:11" s="472" customFormat="1" ht="22.5" customHeight="1">
      <c r="C21" s="473" t="s">
        <v>231</v>
      </c>
      <c r="D21" s="473"/>
      <c r="E21" s="473"/>
      <c r="F21" s="473"/>
      <c r="G21" s="473"/>
      <c r="H21" s="473"/>
      <c r="I21" s="473"/>
      <c r="J21" s="473"/>
    </row>
    <row r="22" spans="2:11" s="472" customFormat="1" ht="22.5" customHeight="1">
      <c r="C22" s="473" t="s">
        <v>232</v>
      </c>
      <c r="D22" s="473"/>
      <c r="E22" s="473"/>
      <c r="F22" s="473"/>
      <c r="G22" s="473"/>
      <c r="H22" s="473"/>
      <c r="I22" s="473"/>
      <c r="J22" s="473"/>
    </row>
    <row r="23" spans="2:11" s="472" customFormat="1" ht="22.5" customHeight="1">
      <c r="C23" s="473" t="s">
        <v>233</v>
      </c>
      <c r="D23" s="473"/>
      <c r="E23" s="473"/>
      <c r="F23" s="473"/>
      <c r="G23" s="473"/>
      <c r="H23" s="473"/>
      <c r="I23" s="473"/>
      <c r="J23" s="473"/>
    </row>
    <row r="24" spans="2:11" s="472" customFormat="1" ht="15" customHeight="1">
      <c r="C24" s="473"/>
      <c r="D24" s="473"/>
      <c r="E24" s="473"/>
      <c r="F24" s="473"/>
      <c r="G24" s="473"/>
      <c r="H24" s="473"/>
      <c r="I24" s="473"/>
      <c r="J24" s="473"/>
    </row>
    <row r="25" spans="2:11" s="472" customFormat="1" ht="22.5" customHeight="1">
      <c r="C25" s="473" t="s">
        <v>239</v>
      </c>
      <c r="D25" s="473"/>
      <c r="E25" s="473"/>
      <c r="F25" s="473"/>
      <c r="G25" s="473"/>
      <c r="H25" s="473"/>
      <c r="I25" s="473"/>
      <c r="J25" s="473"/>
    </row>
    <row r="26" spans="2:11" s="472" customFormat="1" ht="15" customHeight="1">
      <c r="C26" s="473"/>
      <c r="D26" s="473"/>
      <c r="E26" s="473"/>
      <c r="F26" s="473"/>
      <c r="G26" s="473"/>
      <c r="H26" s="473"/>
      <c r="I26" s="473"/>
      <c r="J26" s="473"/>
    </row>
    <row r="27" spans="2:11" s="472" customFormat="1" ht="22.5" customHeight="1">
      <c r="C27" s="476" t="s">
        <v>234</v>
      </c>
      <c r="D27" s="476"/>
      <c r="E27" s="476"/>
      <c r="F27" s="476"/>
      <c r="G27" s="476"/>
      <c r="H27" s="476"/>
      <c r="I27" s="476"/>
      <c r="J27" s="476"/>
    </row>
    <row r="28" spans="2:11" s="472" customFormat="1" ht="22.5" customHeight="1">
      <c r="C28" s="473" t="s">
        <v>235</v>
      </c>
      <c r="D28" s="473"/>
      <c r="E28" s="473"/>
      <c r="F28" s="473"/>
      <c r="G28" s="473"/>
      <c r="H28" s="473"/>
      <c r="I28" s="473"/>
      <c r="J28" s="473"/>
    </row>
    <row r="29" spans="2:11" s="472" customFormat="1" ht="22.5" customHeight="1">
      <c r="C29" s="473" t="s">
        <v>236</v>
      </c>
      <c r="D29" s="473"/>
      <c r="E29" s="473"/>
      <c r="F29" s="473"/>
      <c r="G29" s="473"/>
      <c r="H29" s="473"/>
      <c r="I29" s="473"/>
      <c r="J29" s="473"/>
    </row>
    <row r="30" spans="2:11" s="472" customFormat="1" ht="22.5" customHeight="1">
      <c r="C30" s="473" t="s">
        <v>237</v>
      </c>
      <c r="D30" s="473"/>
      <c r="E30" s="473"/>
      <c r="F30" s="473"/>
      <c r="G30" s="473"/>
      <c r="H30" s="473"/>
      <c r="I30" s="473"/>
      <c r="J30" s="473"/>
    </row>
    <row r="31" spans="2:11" ht="16.5">
      <c r="B31" s="472"/>
      <c r="C31" s="473"/>
      <c r="D31" s="473"/>
      <c r="E31" s="473"/>
      <c r="F31" s="473"/>
      <c r="G31" s="473"/>
      <c r="H31" s="473"/>
      <c r="I31" s="473"/>
      <c r="J31" s="473"/>
    </row>
    <row r="32" spans="2:11" ht="16.5">
      <c r="B32" s="472"/>
      <c r="C32" s="472"/>
      <c r="D32" s="472"/>
      <c r="E32" s="472"/>
      <c r="F32" s="472"/>
      <c r="G32" s="472"/>
      <c r="H32" s="472"/>
      <c r="I32" s="472"/>
      <c r="J32" s="472"/>
      <c r="K32" s="472"/>
    </row>
    <row r="33" spans="2:11" ht="16.5">
      <c r="B33" s="472"/>
      <c r="C33" s="472"/>
      <c r="D33" s="472"/>
      <c r="E33" s="472"/>
      <c r="F33" s="472"/>
      <c r="G33" s="472"/>
      <c r="H33" s="472"/>
      <c r="I33" s="472"/>
      <c r="J33" s="472"/>
      <c r="K33" s="472"/>
    </row>
    <row r="34" spans="2:11" ht="16.5">
      <c r="B34" s="472"/>
      <c r="C34" s="472"/>
      <c r="D34" s="472"/>
      <c r="E34" s="472"/>
      <c r="F34" s="472"/>
      <c r="G34" s="472"/>
      <c r="H34" s="472"/>
      <c r="I34" s="472"/>
      <c r="J34" s="472"/>
      <c r="K34" s="472"/>
    </row>
    <row r="35" spans="2:11" ht="16.5">
      <c r="B35" s="472"/>
      <c r="C35" s="472"/>
      <c r="D35" s="472"/>
      <c r="E35" s="472"/>
      <c r="F35" s="472"/>
      <c r="G35" s="472"/>
      <c r="H35" s="472"/>
      <c r="I35" s="472"/>
      <c r="J35" s="472"/>
      <c r="K35" s="472"/>
    </row>
    <row r="36" spans="2:11" ht="16.5">
      <c r="B36" s="472"/>
      <c r="C36" s="472"/>
      <c r="D36" s="472"/>
      <c r="E36" s="472"/>
      <c r="F36" s="472"/>
      <c r="G36" s="472"/>
      <c r="H36" s="472"/>
      <c r="I36" s="472"/>
      <c r="J36" s="472"/>
      <c r="K36" s="472"/>
    </row>
    <row r="37" spans="2:11" ht="16.5">
      <c r="B37" s="472"/>
      <c r="C37" s="472"/>
      <c r="D37" s="472"/>
      <c r="E37" s="472"/>
      <c r="F37" s="472"/>
      <c r="G37" s="472"/>
      <c r="H37" s="472"/>
      <c r="I37" s="472"/>
      <c r="J37" s="472"/>
      <c r="K37" s="472"/>
    </row>
    <row r="38" spans="2:11" ht="16.5">
      <c r="B38" s="472"/>
      <c r="C38" s="472"/>
      <c r="D38" s="472"/>
      <c r="E38" s="472"/>
      <c r="F38" s="472"/>
      <c r="G38" s="472"/>
      <c r="H38" s="472"/>
      <c r="I38" s="472"/>
      <c r="J38" s="472"/>
      <c r="K38" s="472"/>
    </row>
    <row r="39" spans="2:11" ht="16.5">
      <c r="B39" s="472"/>
      <c r="C39" s="472"/>
      <c r="D39" s="472"/>
      <c r="E39" s="472"/>
      <c r="F39" s="472"/>
      <c r="G39" s="472"/>
      <c r="H39" s="472"/>
      <c r="I39" s="472"/>
      <c r="J39" s="472"/>
      <c r="K39" s="472"/>
    </row>
    <row r="40" spans="2:11" ht="16.5">
      <c r="B40" s="472"/>
      <c r="C40" s="472"/>
      <c r="D40" s="472"/>
      <c r="E40" s="472"/>
      <c r="F40" s="472"/>
      <c r="G40" s="472"/>
      <c r="H40" s="472"/>
      <c r="I40" s="472"/>
      <c r="J40" s="472"/>
      <c r="K40" s="472"/>
    </row>
    <row r="41" spans="2:11" ht="16.5">
      <c r="B41" s="472"/>
      <c r="C41" s="472"/>
      <c r="D41" s="472"/>
      <c r="E41" s="472"/>
      <c r="F41" s="472"/>
      <c r="G41" s="472"/>
      <c r="H41" s="472"/>
      <c r="I41" s="472"/>
      <c r="J41" s="472"/>
      <c r="K41" s="472"/>
    </row>
    <row r="42" spans="2:11" ht="16.5">
      <c r="B42" s="472"/>
      <c r="C42" s="472"/>
      <c r="D42" s="472"/>
      <c r="E42" s="472"/>
      <c r="F42" s="472"/>
      <c r="G42" s="472"/>
      <c r="H42" s="472"/>
      <c r="I42" s="472"/>
      <c r="J42" s="472"/>
      <c r="K42" s="472"/>
    </row>
    <row r="43" spans="2:11" ht="16.5">
      <c r="B43" s="472"/>
      <c r="C43" s="472"/>
      <c r="D43" s="472"/>
      <c r="E43" s="472"/>
      <c r="F43" s="472"/>
      <c r="G43" s="472"/>
      <c r="H43" s="472"/>
      <c r="I43" s="472"/>
      <c r="J43" s="472"/>
      <c r="K43" s="472"/>
    </row>
    <row r="44" spans="2:11" ht="16.5">
      <c r="B44" s="472"/>
      <c r="C44" s="472"/>
      <c r="D44" s="472"/>
      <c r="E44" s="472"/>
      <c r="F44" s="472"/>
      <c r="G44" s="472"/>
      <c r="H44" s="472"/>
      <c r="I44" s="472"/>
      <c r="J44" s="472"/>
      <c r="K44" s="472"/>
    </row>
    <row r="45" spans="2:11" ht="16.5">
      <c r="B45" s="472"/>
      <c r="C45" s="472"/>
      <c r="D45" s="472"/>
      <c r="E45" s="472"/>
      <c r="F45" s="472"/>
      <c r="G45" s="472"/>
      <c r="H45" s="472"/>
      <c r="I45" s="472"/>
      <c r="J45" s="472"/>
      <c r="K45" s="472"/>
    </row>
    <row r="46" spans="2:11" ht="16.5">
      <c r="B46" s="472"/>
      <c r="C46" s="472"/>
      <c r="D46" s="472"/>
      <c r="E46" s="472"/>
      <c r="F46" s="472"/>
      <c r="G46" s="472"/>
      <c r="H46" s="472"/>
      <c r="I46" s="472"/>
      <c r="J46" s="472"/>
      <c r="K46" s="472"/>
    </row>
    <row r="47" spans="2:11" ht="16.5">
      <c r="B47" s="472"/>
      <c r="C47" s="472"/>
      <c r="D47" s="472"/>
      <c r="E47" s="472"/>
      <c r="F47" s="472"/>
      <c r="G47" s="472"/>
      <c r="H47" s="472"/>
      <c r="I47" s="472"/>
      <c r="J47" s="472"/>
      <c r="K47" s="472"/>
    </row>
    <row r="48" spans="2:11" ht="16.5">
      <c r="B48" s="472"/>
      <c r="C48" s="472"/>
      <c r="D48" s="472"/>
      <c r="E48" s="472"/>
      <c r="F48" s="472"/>
      <c r="G48" s="472"/>
      <c r="H48" s="472"/>
      <c r="I48" s="472"/>
      <c r="J48" s="472"/>
      <c r="K48" s="472"/>
    </row>
    <row r="49" spans="2:11" ht="16.5">
      <c r="B49" s="472"/>
      <c r="C49" s="472"/>
      <c r="D49" s="472"/>
      <c r="E49" s="472"/>
      <c r="F49" s="472"/>
      <c r="G49" s="472"/>
      <c r="H49" s="472"/>
      <c r="I49" s="472"/>
      <c r="J49" s="472"/>
      <c r="K49" s="472"/>
    </row>
    <row r="50" spans="2:11" ht="16.5">
      <c r="B50" s="472"/>
      <c r="C50" s="472"/>
      <c r="D50" s="472"/>
      <c r="E50" s="472"/>
      <c r="F50" s="472"/>
      <c r="G50" s="472"/>
      <c r="H50" s="472"/>
      <c r="I50" s="472"/>
      <c r="J50" s="472"/>
      <c r="K50" s="472"/>
    </row>
    <row r="51" spans="2:11" ht="16.5">
      <c r="B51" s="472"/>
      <c r="C51" s="472"/>
      <c r="D51" s="472"/>
      <c r="E51" s="472"/>
      <c r="F51" s="472"/>
      <c r="G51" s="472"/>
      <c r="H51" s="472"/>
      <c r="I51" s="472"/>
      <c r="J51" s="472"/>
      <c r="K51" s="472"/>
    </row>
    <row r="52" spans="2:11" ht="16.5">
      <c r="B52" s="472"/>
      <c r="C52" s="472"/>
      <c r="D52" s="472"/>
      <c r="E52" s="472"/>
      <c r="F52" s="472"/>
      <c r="G52" s="472"/>
      <c r="H52" s="472"/>
      <c r="I52" s="472"/>
      <c r="J52" s="472"/>
      <c r="K52" s="472"/>
    </row>
    <row r="53" spans="2:11" ht="16.5">
      <c r="B53" s="472"/>
      <c r="C53" s="472"/>
      <c r="D53" s="472"/>
      <c r="E53" s="472"/>
      <c r="F53" s="472"/>
      <c r="G53" s="472"/>
      <c r="H53" s="472"/>
      <c r="I53" s="472"/>
      <c r="J53" s="472"/>
      <c r="K53" s="472"/>
    </row>
    <row r="54" spans="2:11" ht="16.5">
      <c r="B54" s="472"/>
      <c r="C54" s="472"/>
      <c r="D54" s="472"/>
      <c r="E54" s="472"/>
      <c r="F54" s="472"/>
      <c r="G54" s="472"/>
      <c r="H54" s="472"/>
      <c r="I54" s="472"/>
      <c r="J54" s="472"/>
      <c r="K54" s="472"/>
    </row>
    <row r="55" spans="2:11" ht="16.5">
      <c r="B55" s="472"/>
      <c r="C55" s="472"/>
      <c r="D55" s="472"/>
      <c r="E55" s="472"/>
      <c r="F55" s="472"/>
      <c r="G55" s="472"/>
      <c r="H55" s="472"/>
      <c r="I55" s="472"/>
      <c r="J55" s="472"/>
      <c r="K55" s="472"/>
    </row>
    <row r="56" spans="2:11" ht="16.5">
      <c r="B56" s="472"/>
      <c r="C56" s="472"/>
      <c r="D56" s="472"/>
      <c r="E56" s="472"/>
      <c r="F56" s="472"/>
      <c r="G56" s="472"/>
      <c r="H56" s="472"/>
      <c r="I56" s="472"/>
      <c r="J56" s="472"/>
      <c r="K56" s="472"/>
    </row>
    <row r="57" spans="2:11" ht="16.5">
      <c r="B57" s="472"/>
      <c r="C57" s="472"/>
      <c r="D57" s="472"/>
      <c r="E57" s="472"/>
      <c r="F57" s="472"/>
      <c r="G57" s="472"/>
      <c r="H57" s="472"/>
      <c r="I57" s="472"/>
      <c r="J57" s="472"/>
      <c r="K57" s="472"/>
    </row>
    <row r="58" spans="2:11" ht="16.5">
      <c r="B58" s="472"/>
      <c r="C58" s="472"/>
      <c r="D58" s="472"/>
      <c r="E58" s="472"/>
      <c r="F58" s="472"/>
      <c r="G58" s="472"/>
      <c r="H58" s="472"/>
      <c r="I58" s="472"/>
      <c r="J58" s="472"/>
      <c r="K58" s="472"/>
    </row>
    <row r="59" spans="2:11" ht="16.5">
      <c r="B59" s="472"/>
      <c r="C59" s="472"/>
      <c r="D59" s="472"/>
      <c r="E59" s="472"/>
      <c r="F59" s="472"/>
      <c r="G59" s="472"/>
      <c r="H59" s="472"/>
      <c r="I59" s="472"/>
      <c r="J59" s="472"/>
      <c r="K59" s="472"/>
    </row>
    <row r="60" spans="2:11" ht="16.5">
      <c r="B60" s="472"/>
      <c r="C60" s="472"/>
      <c r="D60" s="472"/>
      <c r="E60" s="472"/>
      <c r="F60" s="472"/>
      <c r="G60" s="472"/>
      <c r="H60" s="472"/>
      <c r="I60" s="472"/>
      <c r="J60" s="472"/>
      <c r="K60" s="472"/>
    </row>
    <row r="61" spans="2:11" ht="16.5">
      <c r="B61" s="472"/>
      <c r="C61" s="472"/>
      <c r="D61" s="472"/>
      <c r="E61" s="472"/>
      <c r="F61" s="472"/>
      <c r="G61" s="472"/>
      <c r="H61" s="472"/>
      <c r="I61" s="472"/>
      <c r="J61" s="472"/>
      <c r="K61" s="472"/>
    </row>
    <row r="62" spans="2:11" ht="16.5">
      <c r="B62" s="472"/>
      <c r="C62" s="472"/>
      <c r="D62" s="472"/>
      <c r="E62" s="472"/>
      <c r="F62" s="472"/>
      <c r="G62" s="472"/>
      <c r="H62" s="472"/>
      <c r="I62" s="472"/>
      <c r="J62" s="472"/>
      <c r="K62" s="472"/>
    </row>
    <row r="63" spans="2:11" ht="16.5">
      <c r="B63" s="472"/>
      <c r="C63" s="472"/>
      <c r="D63" s="472"/>
      <c r="E63" s="472"/>
      <c r="F63" s="472"/>
      <c r="G63" s="472"/>
      <c r="H63" s="472"/>
      <c r="I63" s="472"/>
      <c r="J63" s="472"/>
      <c r="K63" s="472"/>
    </row>
    <row r="64" spans="2:11" ht="16.5">
      <c r="B64" s="472"/>
      <c r="C64" s="472"/>
      <c r="D64" s="472"/>
      <c r="E64" s="472"/>
      <c r="F64" s="472"/>
      <c r="G64" s="472"/>
      <c r="H64" s="472"/>
      <c r="I64" s="472"/>
      <c r="J64" s="472"/>
      <c r="K64" s="472"/>
    </row>
    <row r="65" spans="2:11" ht="16.5">
      <c r="B65" s="472"/>
      <c r="C65" s="472"/>
      <c r="D65" s="472"/>
      <c r="E65" s="472"/>
      <c r="F65" s="472"/>
      <c r="G65" s="472"/>
      <c r="H65" s="472"/>
      <c r="I65" s="472"/>
      <c r="J65" s="472"/>
      <c r="K65" s="472"/>
    </row>
    <row r="66" spans="2:11" ht="16.5">
      <c r="B66" s="472"/>
      <c r="C66" s="472"/>
      <c r="D66" s="472"/>
      <c r="E66" s="472"/>
      <c r="F66" s="472"/>
      <c r="G66" s="472"/>
      <c r="H66" s="472"/>
      <c r="I66" s="472"/>
      <c r="J66" s="472"/>
      <c r="K66" s="472"/>
    </row>
    <row r="67" spans="2:11" ht="16.5">
      <c r="B67" s="472"/>
      <c r="C67" s="472"/>
      <c r="D67" s="472"/>
      <c r="E67" s="472"/>
      <c r="F67" s="472"/>
      <c r="G67" s="472"/>
      <c r="H67" s="472"/>
      <c r="I67" s="472"/>
      <c r="J67" s="472"/>
      <c r="K67" s="472"/>
    </row>
    <row r="68" spans="2:11" ht="16.5">
      <c r="B68" s="472"/>
      <c r="C68" s="472"/>
      <c r="D68" s="472"/>
      <c r="E68" s="472"/>
      <c r="F68" s="472"/>
      <c r="G68" s="472"/>
      <c r="H68" s="472"/>
      <c r="I68" s="472"/>
      <c r="J68" s="472"/>
      <c r="K68" s="472"/>
    </row>
    <row r="69" spans="2:11" ht="16.5">
      <c r="B69" s="472"/>
      <c r="C69" s="472"/>
      <c r="D69" s="472"/>
      <c r="E69" s="472"/>
      <c r="F69" s="472"/>
      <c r="G69" s="472"/>
      <c r="H69" s="472"/>
      <c r="I69" s="472"/>
      <c r="J69" s="472"/>
      <c r="K69" s="472"/>
    </row>
    <row r="70" spans="2:11" ht="16.5">
      <c r="B70" s="472"/>
      <c r="C70" s="472"/>
      <c r="D70" s="472"/>
      <c r="E70" s="472"/>
      <c r="F70" s="472"/>
      <c r="G70" s="472"/>
      <c r="H70" s="472"/>
      <c r="I70" s="472"/>
      <c r="J70" s="472"/>
      <c r="K70" s="472"/>
    </row>
    <row r="71" spans="2:11" ht="16.5">
      <c r="B71" s="472"/>
      <c r="C71" s="472"/>
      <c r="D71" s="472"/>
      <c r="E71" s="472"/>
      <c r="F71" s="472"/>
      <c r="G71" s="472"/>
      <c r="H71" s="472"/>
      <c r="I71" s="472"/>
      <c r="J71" s="472"/>
      <c r="K71" s="472"/>
    </row>
    <row r="72" spans="2:11" ht="16.5">
      <c r="B72" s="472"/>
      <c r="C72" s="472"/>
      <c r="D72" s="472"/>
      <c r="E72" s="472"/>
      <c r="F72" s="472"/>
      <c r="G72" s="472"/>
      <c r="H72" s="472"/>
      <c r="I72" s="472"/>
      <c r="J72" s="472"/>
      <c r="K72" s="472"/>
    </row>
    <row r="73" spans="2:11" ht="16.5">
      <c r="B73" s="472"/>
      <c r="C73" s="472"/>
      <c r="D73" s="472"/>
      <c r="E73" s="472"/>
      <c r="F73" s="472"/>
      <c r="G73" s="472"/>
      <c r="H73" s="472"/>
      <c r="I73" s="472"/>
      <c r="J73" s="472"/>
      <c r="K73" s="472"/>
    </row>
    <row r="74" spans="2:11" ht="16.5">
      <c r="B74" s="472"/>
      <c r="C74" s="472"/>
      <c r="D74" s="472"/>
      <c r="E74" s="472"/>
      <c r="F74" s="472"/>
      <c r="G74" s="472"/>
      <c r="H74" s="472"/>
      <c r="I74" s="472"/>
      <c r="J74" s="472"/>
      <c r="K74" s="472"/>
    </row>
    <row r="75" spans="2:11" ht="16.5">
      <c r="B75" s="472"/>
      <c r="C75" s="472"/>
      <c r="D75" s="472"/>
      <c r="E75" s="472"/>
      <c r="F75" s="472"/>
      <c r="G75" s="472"/>
      <c r="H75" s="472"/>
      <c r="I75" s="472"/>
      <c r="J75" s="472"/>
      <c r="K75" s="472"/>
    </row>
    <row r="76" spans="2:11" ht="16.5">
      <c r="B76" s="472"/>
      <c r="C76" s="472"/>
      <c r="D76" s="472"/>
      <c r="E76" s="472"/>
      <c r="F76" s="472"/>
      <c r="G76" s="472"/>
      <c r="H76" s="472"/>
      <c r="I76" s="472"/>
      <c r="J76" s="472"/>
      <c r="K76" s="472"/>
    </row>
    <row r="77" spans="2:11" ht="16.5">
      <c r="B77" s="472"/>
      <c r="C77" s="472"/>
      <c r="D77" s="472"/>
      <c r="E77" s="472"/>
      <c r="F77" s="472"/>
      <c r="G77" s="472"/>
      <c r="H77" s="472"/>
      <c r="I77" s="472"/>
      <c r="J77" s="472"/>
      <c r="K77" s="472"/>
    </row>
    <row r="78" spans="2:11" ht="16.5">
      <c r="B78" s="472"/>
      <c r="C78" s="472"/>
      <c r="D78" s="472"/>
      <c r="E78" s="472"/>
      <c r="F78" s="472"/>
      <c r="G78" s="472"/>
      <c r="H78" s="472"/>
      <c r="I78" s="472"/>
      <c r="J78" s="472"/>
      <c r="K78" s="472"/>
    </row>
    <row r="79" spans="2:11" ht="16.5">
      <c r="B79" s="472"/>
      <c r="C79" s="472"/>
      <c r="D79" s="472"/>
      <c r="E79" s="472"/>
      <c r="F79" s="472"/>
      <c r="G79" s="472"/>
      <c r="H79" s="472"/>
      <c r="I79" s="472"/>
      <c r="J79" s="472"/>
      <c r="K79" s="472"/>
    </row>
    <row r="80" spans="2:11" ht="16.5">
      <c r="B80" s="472"/>
      <c r="C80" s="472"/>
      <c r="D80" s="472"/>
      <c r="E80" s="472"/>
      <c r="F80" s="472"/>
      <c r="G80" s="472"/>
      <c r="H80" s="472"/>
      <c r="I80" s="472"/>
      <c r="J80" s="472"/>
      <c r="K80" s="472"/>
    </row>
    <row r="81" spans="2:11" ht="16.5">
      <c r="B81" s="472"/>
      <c r="C81" s="472"/>
      <c r="D81" s="472"/>
      <c r="E81" s="472"/>
      <c r="F81" s="472"/>
      <c r="G81" s="472"/>
      <c r="H81" s="472"/>
      <c r="I81" s="472"/>
      <c r="J81" s="472"/>
      <c r="K81" s="472"/>
    </row>
    <row r="82" spans="2:11" ht="16.5">
      <c r="B82" s="472"/>
      <c r="C82" s="472"/>
      <c r="D82" s="472"/>
      <c r="E82" s="472"/>
      <c r="F82" s="472"/>
      <c r="G82" s="472"/>
      <c r="H82" s="472"/>
      <c r="I82" s="472"/>
      <c r="J82" s="472"/>
      <c r="K82" s="472"/>
    </row>
    <row r="83" spans="2:11" ht="16.5">
      <c r="B83" s="472"/>
      <c r="C83" s="472"/>
      <c r="D83" s="472"/>
      <c r="E83" s="472"/>
      <c r="F83" s="472"/>
      <c r="G83" s="472"/>
      <c r="H83" s="472"/>
      <c r="I83" s="472"/>
      <c r="J83" s="472"/>
      <c r="K83" s="472"/>
    </row>
    <row r="84" spans="2:11" ht="16.5">
      <c r="B84" s="472"/>
      <c r="C84" s="472"/>
      <c r="D84" s="472"/>
      <c r="E84" s="472"/>
      <c r="F84" s="472"/>
      <c r="G84" s="472"/>
      <c r="H84" s="472"/>
      <c r="I84" s="472"/>
      <c r="J84" s="472"/>
      <c r="K84" s="472"/>
    </row>
    <row r="85" spans="2:11" ht="16.5">
      <c r="B85" s="472"/>
      <c r="C85" s="472"/>
      <c r="D85" s="472"/>
      <c r="E85" s="472"/>
      <c r="F85" s="472"/>
      <c r="G85" s="472"/>
      <c r="H85" s="472"/>
      <c r="I85" s="472"/>
      <c r="J85" s="472"/>
      <c r="K85" s="472"/>
    </row>
    <row r="86" spans="2:11" ht="16.5">
      <c r="B86" s="472"/>
      <c r="C86" s="472"/>
      <c r="D86" s="472"/>
      <c r="E86" s="472"/>
      <c r="F86" s="472"/>
      <c r="G86" s="472"/>
      <c r="H86" s="472"/>
      <c r="I86" s="472"/>
      <c r="J86" s="472"/>
      <c r="K86" s="472"/>
    </row>
    <row r="87" spans="2:11" ht="16.5">
      <c r="B87" s="472"/>
      <c r="C87" s="472"/>
      <c r="D87" s="472"/>
      <c r="E87" s="472"/>
      <c r="F87" s="472"/>
      <c r="G87" s="472"/>
      <c r="H87" s="472"/>
      <c r="I87" s="472"/>
      <c r="J87" s="472"/>
      <c r="K87" s="472"/>
    </row>
    <row r="88" spans="2:11" ht="16.5">
      <c r="B88" s="472"/>
      <c r="C88" s="472"/>
      <c r="D88" s="472"/>
      <c r="E88" s="472"/>
      <c r="F88" s="472"/>
      <c r="G88" s="472"/>
      <c r="H88" s="472"/>
      <c r="I88" s="472"/>
      <c r="J88" s="472"/>
      <c r="K88" s="472"/>
    </row>
    <row r="89" spans="2:11" ht="16.5">
      <c r="B89" s="472"/>
      <c r="C89" s="472"/>
      <c r="D89" s="472"/>
      <c r="E89" s="472"/>
      <c r="F89" s="472"/>
      <c r="G89" s="472"/>
      <c r="H89" s="472"/>
      <c r="I89" s="472"/>
      <c r="J89" s="472"/>
      <c r="K89" s="472"/>
    </row>
    <row r="90" spans="2:11" ht="16.5">
      <c r="B90" s="472"/>
      <c r="C90" s="472"/>
      <c r="D90" s="472"/>
      <c r="E90" s="472"/>
      <c r="F90" s="472"/>
      <c r="G90" s="472"/>
      <c r="H90" s="472"/>
      <c r="I90" s="472"/>
      <c r="J90" s="472"/>
      <c r="K90" s="472"/>
    </row>
    <row r="91" spans="2:11" ht="16.5">
      <c r="B91" s="472"/>
      <c r="C91" s="472"/>
      <c r="D91" s="472"/>
      <c r="E91" s="472"/>
      <c r="F91" s="472"/>
      <c r="G91" s="472"/>
      <c r="H91" s="472"/>
      <c r="I91" s="472"/>
      <c r="J91" s="472"/>
      <c r="K91" s="472"/>
    </row>
    <row r="92" spans="2:11" ht="16.5">
      <c r="B92" s="472"/>
      <c r="C92" s="472"/>
      <c r="D92" s="472"/>
      <c r="E92" s="472"/>
      <c r="F92" s="472"/>
      <c r="G92" s="472"/>
      <c r="H92" s="472"/>
      <c r="I92" s="472"/>
      <c r="J92" s="472"/>
      <c r="K92" s="472"/>
    </row>
    <row r="93" spans="2:11" ht="16.5">
      <c r="B93" s="472"/>
      <c r="C93" s="472"/>
      <c r="D93" s="472"/>
      <c r="E93" s="472"/>
      <c r="F93" s="472"/>
      <c r="G93" s="472"/>
      <c r="H93" s="472"/>
      <c r="I93" s="472"/>
      <c r="J93" s="472"/>
      <c r="K93" s="472"/>
    </row>
    <row r="94" spans="2:11" ht="16.5">
      <c r="B94" s="472"/>
      <c r="C94" s="472"/>
      <c r="D94" s="472"/>
      <c r="E94" s="472"/>
      <c r="F94" s="472"/>
      <c r="G94" s="472"/>
      <c r="H94" s="472"/>
      <c r="I94" s="472"/>
      <c r="J94" s="472"/>
      <c r="K94" s="472"/>
    </row>
    <row r="95" spans="2:11" ht="16.5">
      <c r="B95" s="472"/>
      <c r="C95" s="472"/>
      <c r="D95" s="472"/>
      <c r="E95" s="472"/>
      <c r="F95" s="472"/>
      <c r="G95" s="472"/>
      <c r="H95" s="472"/>
      <c r="I95" s="472"/>
      <c r="J95" s="472"/>
      <c r="K95" s="472"/>
    </row>
    <row r="96" spans="2:11" ht="16.5">
      <c r="B96" s="472"/>
      <c r="C96" s="472"/>
      <c r="D96" s="472"/>
      <c r="E96" s="472"/>
      <c r="F96" s="472"/>
      <c r="G96" s="472"/>
      <c r="H96" s="472"/>
      <c r="I96" s="472"/>
      <c r="J96" s="472"/>
      <c r="K96" s="472"/>
    </row>
    <row r="97" spans="2:11" ht="16.5">
      <c r="B97" s="472"/>
      <c r="C97" s="472"/>
      <c r="D97" s="472"/>
      <c r="E97" s="472"/>
      <c r="F97" s="472"/>
      <c r="G97" s="472"/>
      <c r="H97" s="472"/>
      <c r="I97" s="472"/>
      <c r="J97" s="472"/>
      <c r="K97" s="472"/>
    </row>
    <row r="98" spans="2:11" ht="16.5">
      <c r="B98" s="472"/>
      <c r="C98" s="472"/>
      <c r="D98" s="472"/>
      <c r="E98" s="472"/>
      <c r="F98" s="472"/>
      <c r="G98" s="472"/>
      <c r="H98" s="472"/>
      <c r="I98" s="472"/>
      <c r="J98" s="472"/>
      <c r="K98" s="472"/>
    </row>
    <row r="99" spans="2:11" ht="16.5">
      <c r="B99" s="472"/>
      <c r="C99" s="472"/>
      <c r="D99" s="472"/>
      <c r="E99" s="472"/>
      <c r="F99" s="472"/>
      <c r="G99" s="472"/>
      <c r="H99" s="472"/>
      <c r="I99" s="472"/>
      <c r="J99" s="472"/>
      <c r="K99" s="472"/>
    </row>
    <row r="100" spans="2:11" ht="16.5">
      <c r="B100" s="472"/>
      <c r="C100" s="472"/>
      <c r="D100" s="472"/>
      <c r="E100" s="472"/>
      <c r="F100" s="472"/>
      <c r="G100" s="472"/>
      <c r="H100" s="472"/>
      <c r="I100" s="472"/>
      <c r="J100" s="472"/>
      <c r="K100" s="472"/>
    </row>
    <row r="101" spans="2:11" ht="16.5">
      <c r="B101" s="472"/>
      <c r="C101" s="472"/>
      <c r="D101" s="472"/>
      <c r="E101" s="472"/>
      <c r="F101" s="472"/>
      <c r="G101" s="472"/>
      <c r="H101" s="472"/>
      <c r="I101" s="472"/>
      <c r="J101" s="472"/>
      <c r="K101" s="472"/>
    </row>
    <row r="102" spans="2:11" ht="16.5">
      <c r="B102" s="472"/>
      <c r="C102" s="472"/>
      <c r="D102" s="472"/>
      <c r="E102" s="472"/>
      <c r="F102" s="472"/>
      <c r="G102" s="472"/>
      <c r="H102" s="472"/>
      <c r="I102" s="472"/>
      <c r="J102" s="472"/>
      <c r="K102" s="472"/>
    </row>
    <row r="103" spans="2:11" ht="16.5">
      <c r="B103" s="472"/>
      <c r="C103" s="472"/>
      <c r="D103" s="472"/>
      <c r="E103" s="472"/>
      <c r="F103" s="472"/>
      <c r="G103" s="472"/>
      <c r="H103" s="472"/>
      <c r="I103" s="472"/>
      <c r="J103" s="472"/>
      <c r="K103" s="472"/>
    </row>
    <row r="104" spans="2:11" ht="16.5">
      <c r="B104" s="472"/>
      <c r="C104" s="472"/>
      <c r="D104" s="472"/>
      <c r="E104" s="472"/>
      <c r="F104" s="472"/>
      <c r="G104" s="472"/>
      <c r="H104" s="472"/>
      <c r="I104" s="472"/>
      <c r="J104" s="472"/>
      <c r="K104" s="472"/>
    </row>
    <row r="105" spans="2:11" ht="16.5">
      <c r="B105" s="472"/>
      <c r="C105" s="472"/>
      <c r="D105" s="472"/>
      <c r="E105" s="472"/>
      <c r="F105" s="472"/>
      <c r="G105" s="472"/>
      <c r="H105" s="472"/>
      <c r="I105" s="472"/>
      <c r="J105" s="472"/>
      <c r="K105" s="472"/>
    </row>
    <row r="106" spans="2:11" ht="16.5">
      <c r="B106" s="472"/>
      <c r="C106" s="472"/>
      <c r="D106" s="472"/>
      <c r="E106" s="472"/>
      <c r="F106" s="472"/>
      <c r="G106" s="472"/>
      <c r="H106" s="472"/>
      <c r="I106" s="472"/>
      <c r="J106" s="472"/>
      <c r="K106" s="472"/>
    </row>
    <row r="107" spans="2:11" ht="16.5">
      <c r="B107" s="472"/>
      <c r="C107" s="472"/>
      <c r="D107" s="472"/>
      <c r="E107" s="472"/>
      <c r="F107" s="472"/>
      <c r="G107" s="472"/>
      <c r="H107" s="472"/>
      <c r="I107" s="472"/>
      <c r="J107" s="472"/>
      <c r="K107" s="472"/>
    </row>
    <row r="108" spans="2:11" ht="16.5">
      <c r="B108" s="472"/>
      <c r="C108" s="472"/>
      <c r="D108" s="472"/>
      <c r="E108" s="472"/>
      <c r="F108" s="472"/>
      <c r="G108" s="472"/>
      <c r="H108" s="472"/>
      <c r="I108" s="472"/>
      <c r="J108" s="472"/>
      <c r="K108" s="472"/>
    </row>
    <row r="109" spans="2:11" ht="16.5">
      <c r="B109" s="472"/>
      <c r="C109" s="472"/>
      <c r="D109" s="472"/>
      <c r="E109" s="472"/>
      <c r="F109" s="472"/>
      <c r="G109" s="472"/>
      <c r="H109" s="472"/>
      <c r="I109" s="472"/>
      <c r="J109" s="472"/>
      <c r="K109" s="472"/>
    </row>
    <row r="110" spans="2:11" ht="16.5">
      <c r="B110" s="472"/>
      <c r="C110" s="472"/>
      <c r="D110" s="472"/>
      <c r="E110" s="472"/>
      <c r="F110" s="472"/>
      <c r="G110" s="472"/>
      <c r="H110" s="472"/>
      <c r="I110" s="472"/>
      <c r="J110" s="472"/>
      <c r="K110" s="472"/>
    </row>
    <row r="111" spans="2:11" ht="16.5">
      <c r="B111" s="472"/>
      <c r="C111" s="472"/>
      <c r="D111" s="472"/>
      <c r="E111" s="472"/>
      <c r="F111" s="472"/>
      <c r="G111" s="472"/>
      <c r="H111" s="472"/>
      <c r="I111" s="472"/>
      <c r="J111" s="472"/>
      <c r="K111" s="472"/>
    </row>
    <row r="112" spans="2:11" ht="16.5">
      <c r="B112" s="472"/>
      <c r="C112" s="472"/>
      <c r="D112" s="472"/>
      <c r="E112" s="472"/>
      <c r="F112" s="472"/>
      <c r="G112" s="472"/>
      <c r="H112" s="472"/>
      <c r="I112" s="472"/>
      <c r="J112" s="472"/>
      <c r="K112" s="472"/>
    </row>
    <row r="113" spans="2:11" ht="16.5">
      <c r="B113" s="472"/>
      <c r="C113" s="472"/>
      <c r="D113" s="472"/>
      <c r="E113" s="472"/>
      <c r="F113" s="472"/>
      <c r="G113" s="472"/>
      <c r="H113" s="472"/>
      <c r="I113" s="472"/>
      <c r="J113" s="472"/>
      <c r="K113" s="472"/>
    </row>
    <row r="114" spans="2:11" ht="16.5">
      <c r="B114" s="472"/>
      <c r="C114" s="472"/>
      <c r="D114" s="472"/>
      <c r="E114" s="472"/>
      <c r="F114" s="472"/>
      <c r="G114" s="472"/>
      <c r="H114" s="472"/>
      <c r="I114" s="472"/>
      <c r="J114" s="472"/>
      <c r="K114" s="472"/>
    </row>
    <row r="115" spans="2:11" ht="16.5">
      <c r="B115" s="472"/>
      <c r="C115" s="472"/>
      <c r="D115" s="472"/>
      <c r="E115" s="472"/>
      <c r="F115" s="472"/>
      <c r="G115" s="472"/>
      <c r="H115" s="472"/>
      <c r="I115" s="472"/>
      <c r="J115" s="472"/>
      <c r="K115" s="472"/>
    </row>
    <row r="116" spans="2:11" ht="16.5">
      <c r="B116" s="472"/>
      <c r="C116" s="472"/>
      <c r="D116" s="472"/>
      <c r="E116" s="472"/>
      <c r="F116" s="472"/>
      <c r="G116" s="472"/>
      <c r="H116" s="472"/>
      <c r="I116" s="472"/>
      <c r="J116" s="472"/>
      <c r="K116" s="472"/>
    </row>
    <row r="117" spans="2:11" ht="16.5">
      <c r="B117" s="472"/>
      <c r="C117" s="472"/>
      <c r="D117" s="472"/>
      <c r="E117" s="472"/>
      <c r="F117" s="472"/>
      <c r="G117" s="472"/>
      <c r="H117" s="472"/>
      <c r="I117" s="472"/>
      <c r="J117" s="472"/>
      <c r="K117" s="472"/>
    </row>
    <row r="118" spans="2:11" ht="16.5">
      <c r="B118" s="472"/>
      <c r="C118" s="472"/>
      <c r="D118" s="472"/>
      <c r="E118" s="472"/>
      <c r="F118" s="472"/>
      <c r="G118" s="472"/>
      <c r="H118" s="472"/>
      <c r="I118" s="472"/>
      <c r="J118" s="472"/>
      <c r="K118" s="472"/>
    </row>
    <row r="119" spans="2:11" ht="16.5">
      <c r="B119" s="472"/>
      <c r="C119" s="472"/>
      <c r="D119" s="472"/>
      <c r="E119" s="472"/>
      <c r="F119" s="472"/>
      <c r="G119" s="472"/>
      <c r="H119" s="472"/>
      <c r="I119" s="472"/>
      <c r="J119" s="472"/>
      <c r="K119" s="472"/>
    </row>
    <row r="120" spans="2:11" ht="16.5">
      <c r="B120" s="472"/>
      <c r="C120" s="472"/>
      <c r="D120" s="472"/>
      <c r="E120" s="472"/>
      <c r="F120" s="472"/>
      <c r="G120" s="472"/>
      <c r="H120" s="472"/>
      <c r="I120" s="472"/>
      <c r="J120" s="472"/>
      <c r="K120" s="472"/>
    </row>
    <row r="121" spans="2:11" ht="16.5">
      <c r="B121" s="472"/>
      <c r="C121" s="472"/>
      <c r="D121" s="472"/>
      <c r="E121" s="472"/>
      <c r="F121" s="472"/>
      <c r="G121" s="472"/>
      <c r="H121" s="472"/>
      <c r="I121" s="472"/>
      <c r="J121" s="472"/>
      <c r="K121" s="472"/>
    </row>
    <row r="122" spans="2:11" ht="16.5">
      <c r="B122" s="472"/>
      <c r="C122" s="472"/>
      <c r="D122" s="472"/>
      <c r="E122" s="472"/>
      <c r="F122" s="472"/>
      <c r="G122" s="472"/>
      <c r="H122" s="472"/>
      <c r="I122" s="472"/>
      <c r="J122" s="472"/>
      <c r="K122" s="472"/>
    </row>
    <row r="123" spans="2:11" ht="16.5">
      <c r="B123" s="472"/>
      <c r="C123" s="472"/>
      <c r="D123" s="472"/>
      <c r="E123" s="472"/>
      <c r="F123" s="472"/>
      <c r="G123" s="472"/>
      <c r="H123" s="472"/>
      <c r="I123" s="472"/>
      <c r="J123" s="472"/>
      <c r="K123" s="472"/>
    </row>
    <row r="124" spans="2:11" ht="16.5">
      <c r="B124" s="472"/>
      <c r="C124" s="472"/>
      <c r="D124" s="472"/>
      <c r="E124" s="472"/>
      <c r="F124" s="472"/>
      <c r="G124" s="472"/>
      <c r="H124" s="472"/>
      <c r="I124" s="472"/>
      <c r="J124" s="472"/>
      <c r="K124" s="472"/>
    </row>
    <row r="125" spans="2:11" ht="16.5">
      <c r="B125" s="472"/>
      <c r="C125" s="472"/>
      <c r="D125" s="472"/>
      <c r="E125" s="472"/>
      <c r="F125" s="472"/>
      <c r="G125" s="472"/>
      <c r="H125" s="472"/>
      <c r="I125" s="472"/>
      <c r="J125" s="472"/>
      <c r="K125" s="472"/>
    </row>
    <row r="126" spans="2:11" ht="16.5">
      <c r="B126" s="472"/>
      <c r="C126" s="472"/>
      <c r="D126" s="472"/>
      <c r="E126" s="472"/>
      <c r="F126" s="472"/>
      <c r="G126" s="472"/>
      <c r="H126" s="472"/>
      <c r="I126" s="472"/>
      <c r="J126" s="472"/>
      <c r="K126" s="472"/>
    </row>
    <row r="127" spans="2:11" ht="16.5">
      <c r="B127" s="472"/>
      <c r="C127" s="472"/>
      <c r="D127" s="472"/>
      <c r="E127" s="472"/>
      <c r="F127" s="472"/>
      <c r="G127" s="472"/>
      <c r="H127" s="472"/>
      <c r="I127" s="472"/>
      <c r="J127" s="472"/>
      <c r="K127" s="472"/>
    </row>
    <row r="128" spans="2:11" ht="16.5">
      <c r="B128" s="472"/>
      <c r="C128" s="472"/>
      <c r="D128" s="472"/>
      <c r="E128" s="472"/>
      <c r="F128" s="472"/>
      <c r="G128" s="472"/>
      <c r="H128" s="472"/>
      <c r="I128" s="472"/>
      <c r="J128" s="472"/>
      <c r="K128" s="472"/>
    </row>
    <row r="129" spans="2:11" ht="16.5">
      <c r="B129" s="472"/>
      <c r="C129" s="472"/>
      <c r="D129" s="472"/>
      <c r="E129" s="472"/>
      <c r="F129" s="472"/>
      <c r="G129" s="472"/>
      <c r="H129" s="472"/>
      <c r="I129" s="472"/>
      <c r="J129" s="472"/>
      <c r="K129" s="472"/>
    </row>
    <row r="130" spans="2:11" ht="16.5">
      <c r="B130" s="472"/>
      <c r="C130" s="472"/>
      <c r="D130" s="472"/>
      <c r="E130" s="472"/>
      <c r="F130" s="472"/>
      <c r="G130" s="472"/>
      <c r="H130" s="472"/>
      <c r="I130" s="472"/>
      <c r="J130" s="472"/>
      <c r="K130" s="472"/>
    </row>
    <row r="131" spans="2:11" ht="16.5">
      <c r="B131" s="472"/>
      <c r="C131" s="472"/>
      <c r="D131" s="472"/>
      <c r="E131" s="472"/>
      <c r="F131" s="472"/>
      <c r="G131" s="472"/>
      <c r="H131" s="472"/>
      <c r="I131" s="472"/>
      <c r="J131" s="472"/>
      <c r="K131" s="472"/>
    </row>
    <row r="132" spans="2:11" ht="16.5">
      <c r="B132" s="472"/>
      <c r="C132" s="472"/>
      <c r="D132" s="472"/>
      <c r="E132" s="472"/>
      <c r="F132" s="472"/>
      <c r="G132" s="472"/>
      <c r="H132" s="472"/>
      <c r="I132" s="472"/>
      <c r="J132" s="472"/>
      <c r="K132" s="472"/>
    </row>
    <row r="133" spans="2:11" ht="16.5">
      <c r="B133" s="472"/>
      <c r="C133" s="472"/>
      <c r="D133" s="472"/>
      <c r="E133" s="472"/>
      <c r="F133" s="472"/>
      <c r="G133" s="472"/>
      <c r="H133" s="472"/>
      <c r="I133" s="472"/>
      <c r="J133" s="472"/>
      <c r="K133" s="472"/>
    </row>
    <row r="134" spans="2:11" ht="16.5">
      <c r="B134" s="472"/>
      <c r="C134" s="472"/>
      <c r="D134" s="472"/>
      <c r="E134" s="472"/>
      <c r="F134" s="472"/>
      <c r="G134" s="472"/>
      <c r="H134" s="472"/>
      <c r="I134" s="472"/>
      <c r="J134" s="472"/>
      <c r="K134" s="472"/>
    </row>
    <row r="135" spans="2:11" ht="16.5">
      <c r="B135" s="472"/>
      <c r="C135" s="472"/>
      <c r="D135" s="472"/>
      <c r="E135" s="472"/>
      <c r="F135" s="472"/>
      <c r="G135" s="472"/>
      <c r="H135" s="472"/>
      <c r="I135" s="472"/>
      <c r="J135" s="472"/>
      <c r="K135" s="472"/>
    </row>
    <row r="136" spans="2:11" ht="16.5">
      <c r="B136" s="472"/>
      <c r="C136" s="472"/>
      <c r="D136" s="472"/>
      <c r="E136" s="472"/>
      <c r="F136" s="472"/>
      <c r="G136" s="472"/>
      <c r="H136" s="472"/>
      <c r="I136" s="472"/>
      <c r="J136" s="472"/>
      <c r="K136" s="472"/>
    </row>
    <row r="137" spans="2:11" ht="16.5">
      <c r="B137" s="472"/>
      <c r="C137" s="472"/>
      <c r="D137" s="472"/>
      <c r="E137" s="472"/>
      <c r="F137" s="472"/>
      <c r="G137" s="472"/>
      <c r="H137" s="472"/>
      <c r="I137" s="472"/>
      <c r="J137" s="472"/>
      <c r="K137" s="472"/>
    </row>
    <row r="138" spans="2:11" ht="16.5">
      <c r="B138" s="472"/>
      <c r="C138" s="472"/>
      <c r="D138" s="472"/>
      <c r="E138" s="472"/>
      <c r="F138" s="472"/>
      <c r="G138" s="472"/>
      <c r="H138" s="472"/>
      <c r="I138" s="472"/>
      <c r="J138" s="472"/>
      <c r="K138" s="472"/>
    </row>
    <row r="139" spans="2:11" ht="16.5">
      <c r="B139" s="472"/>
      <c r="C139" s="472"/>
      <c r="D139" s="472"/>
      <c r="E139" s="472"/>
      <c r="F139" s="472"/>
      <c r="G139" s="472"/>
      <c r="H139" s="472"/>
      <c r="I139" s="472"/>
      <c r="J139" s="472"/>
      <c r="K139" s="472"/>
    </row>
    <row r="140" spans="2:11" ht="16.5">
      <c r="B140" s="472"/>
      <c r="C140" s="472"/>
      <c r="D140" s="472"/>
      <c r="E140" s="472"/>
      <c r="F140" s="472"/>
      <c r="G140" s="472"/>
      <c r="H140" s="472"/>
      <c r="I140" s="472"/>
      <c r="J140" s="472"/>
      <c r="K140" s="472"/>
    </row>
    <row r="141" spans="2:11" ht="16.5">
      <c r="B141" s="472"/>
      <c r="C141" s="472"/>
      <c r="D141" s="472"/>
      <c r="E141" s="472"/>
      <c r="F141" s="472"/>
      <c r="G141" s="472"/>
      <c r="H141" s="472"/>
      <c r="I141" s="472"/>
      <c r="J141" s="472"/>
      <c r="K141" s="472"/>
    </row>
    <row r="142" spans="2:11" ht="16.5">
      <c r="B142" s="472"/>
      <c r="C142" s="472"/>
      <c r="D142" s="472"/>
      <c r="E142" s="472"/>
      <c r="F142" s="472"/>
      <c r="G142" s="472"/>
      <c r="H142" s="472"/>
      <c r="I142" s="472"/>
      <c r="J142" s="472"/>
      <c r="K142" s="472"/>
    </row>
    <row r="143" spans="2:11" ht="16.5">
      <c r="B143" s="472"/>
      <c r="C143" s="472"/>
      <c r="D143" s="472"/>
      <c r="E143" s="472"/>
      <c r="F143" s="472"/>
      <c r="G143" s="472"/>
      <c r="H143" s="472"/>
      <c r="I143" s="472"/>
      <c r="J143" s="472"/>
      <c r="K143" s="472"/>
    </row>
    <row r="144" spans="2:11" ht="16.5">
      <c r="B144" s="472"/>
      <c r="C144" s="472"/>
      <c r="D144" s="472"/>
      <c r="E144" s="472"/>
      <c r="F144" s="472"/>
      <c r="G144" s="472"/>
      <c r="H144" s="472"/>
      <c r="I144" s="472"/>
      <c r="J144" s="472"/>
      <c r="K144" s="472"/>
    </row>
    <row r="145" spans="2:11" ht="16.5">
      <c r="B145" s="472"/>
      <c r="C145" s="472"/>
      <c r="D145" s="472"/>
      <c r="E145" s="472"/>
      <c r="F145" s="472"/>
      <c r="G145" s="472"/>
      <c r="H145" s="472"/>
      <c r="I145" s="472"/>
      <c r="J145" s="472"/>
      <c r="K145" s="472"/>
    </row>
    <row r="146" spans="2:11" ht="16.5">
      <c r="B146" s="472"/>
      <c r="C146" s="472"/>
      <c r="D146" s="472"/>
      <c r="E146" s="472"/>
      <c r="F146" s="472"/>
      <c r="G146" s="472"/>
      <c r="H146" s="472"/>
      <c r="I146" s="472"/>
      <c r="J146" s="472"/>
      <c r="K146" s="472"/>
    </row>
    <row r="147" spans="2:11" ht="16.5">
      <c r="B147" s="472"/>
      <c r="C147" s="472"/>
      <c r="D147" s="472"/>
      <c r="E147" s="472"/>
      <c r="F147" s="472"/>
      <c r="G147" s="472"/>
      <c r="H147" s="472"/>
      <c r="I147" s="472"/>
      <c r="J147" s="472"/>
      <c r="K147" s="472"/>
    </row>
    <row r="148" spans="2:11" ht="16.5">
      <c r="B148" s="472"/>
      <c r="C148" s="472"/>
      <c r="D148" s="472"/>
      <c r="E148" s="472"/>
      <c r="F148" s="472"/>
      <c r="G148" s="472"/>
      <c r="H148" s="472"/>
      <c r="I148" s="472"/>
      <c r="J148" s="472"/>
      <c r="K148" s="472"/>
    </row>
    <row r="149" spans="2:11" ht="16.5">
      <c r="B149" s="472"/>
      <c r="C149" s="472"/>
      <c r="D149" s="472"/>
      <c r="E149" s="472"/>
      <c r="F149" s="472"/>
      <c r="G149" s="472"/>
      <c r="H149" s="472"/>
      <c r="I149" s="472"/>
      <c r="J149" s="472"/>
      <c r="K149" s="472"/>
    </row>
    <row r="150" spans="2:11" ht="16.5">
      <c r="B150" s="472"/>
      <c r="C150" s="472"/>
      <c r="D150" s="472"/>
      <c r="E150" s="472"/>
      <c r="F150" s="472"/>
      <c r="G150" s="472"/>
      <c r="H150" s="472"/>
      <c r="I150" s="472"/>
      <c r="J150" s="472"/>
      <c r="K150" s="472"/>
    </row>
    <row r="151" spans="2:11" ht="16.5">
      <c r="B151" s="472"/>
      <c r="C151" s="472"/>
      <c r="D151" s="472"/>
      <c r="E151" s="472"/>
      <c r="F151" s="472"/>
      <c r="G151" s="472"/>
      <c r="H151" s="472"/>
      <c r="I151" s="472"/>
      <c r="J151" s="472"/>
      <c r="K151" s="472"/>
    </row>
    <row r="152" spans="2:11" ht="16.5">
      <c r="B152" s="472"/>
      <c r="C152" s="472"/>
      <c r="D152" s="472"/>
      <c r="E152" s="472"/>
      <c r="F152" s="472"/>
      <c r="G152" s="472"/>
      <c r="H152" s="472"/>
      <c r="I152" s="472"/>
      <c r="J152" s="472"/>
      <c r="K152" s="472"/>
    </row>
    <row r="153" spans="2:11" ht="16.5">
      <c r="B153" s="472"/>
      <c r="C153" s="472"/>
      <c r="D153" s="472"/>
      <c r="E153" s="472"/>
      <c r="F153" s="472"/>
      <c r="G153" s="472"/>
      <c r="H153" s="472"/>
      <c r="I153" s="472"/>
      <c r="J153" s="472"/>
      <c r="K153" s="472"/>
    </row>
    <row r="154" spans="2:11" ht="16.5">
      <c r="B154" s="472"/>
      <c r="C154" s="472"/>
      <c r="D154" s="472"/>
      <c r="E154" s="472"/>
      <c r="F154" s="472"/>
      <c r="G154" s="472"/>
      <c r="H154" s="472"/>
      <c r="I154" s="472"/>
      <c r="J154" s="472"/>
      <c r="K154" s="472"/>
    </row>
    <row r="155" spans="2:11" ht="16.5">
      <c r="B155" s="472"/>
      <c r="C155" s="472"/>
      <c r="D155" s="472"/>
      <c r="E155" s="472"/>
      <c r="F155" s="472"/>
      <c r="G155" s="472"/>
      <c r="H155" s="472"/>
      <c r="I155" s="472"/>
      <c r="J155" s="472"/>
      <c r="K155" s="472"/>
    </row>
    <row r="156" spans="2:11" ht="16.5">
      <c r="B156" s="472"/>
      <c r="C156" s="472"/>
      <c r="D156" s="472"/>
      <c r="E156" s="472"/>
      <c r="F156" s="472"/>
      <c r="G156" s="472"/>
      <c r="H156" s="472"/>
      <c r="I156" s="472"/>
      <c r="J156" s="472"/>
      <c r="K156" s="472"/>
    </row>
    <row r="157" spans="2:11" ht="16.5">
      <c r="B157" s="472"/>
      <c r="C157" s="472"/>
      <c r="D157" s="472"/>
      <c r="E157" s="472"/>
      <c r="F157" s="472"/>
      <c r="G157" s="472"/>
      <c r="H157" s="472"/>
      <c r="I157" s="472"/>
      <c r="J157" s="472"/>
      <c r="K157" s="472"/>
    </row>
    <row r="158" spans="2:11" ht="16.5">
      <c r="B158" s="472"/>
      <c r="C158" s="472"/>
      <c r="D158" s="472"/>
      <c r="E158" s="472"/>
      <c r="F158" s="472"/>
      <c r="G158" s="472"/>
      <c r="H158" s="472"/>
      <c r="I158" s="472"/>
      <c r="J158" s="472"/>
      <c r="K158" s="472"/>
    </row>
    <row r="159" spans="2:11" ht="16.5">
      <c r="B159" s="472"/>
      <c r="C159" s="472"/>
      <c r="D159" s="472"/>
      <c r="E159" s="472"/>
      <c r="F159" s="472"/>
      <c r="G159" s="472"/>
      <c r="H159" s="472"/>
      <c r="I159" s="472"/>
      <c r="J159" s="472"/>
      <c r="K159" s="472"/>
    </row>
    <row r="160" spans="2:11" ht="16.5">
      <c r="B160" s="472"/>
      <c r="C160" s="472"/>
      <c r="D160" s="472"/>
      <c r="E160" s="472"/>
      <c r="F160" s="472"/>
      <c r="G160" s="472"/>
      <c r="H160" s="472"/>
      <c r="I160" s="472"/>
      <c r="J160" s="472"/>
      <c r="K160" s="472"/>
    </row>
    <row r="161" spans="2:11" ht="16.5">
      <c r="B161" s="472"/>
      <c r="C161" s="472"/>
      <c r="D161" s="472"/>
      <c r="E161" s="472"/>
      <c r="F161" s="472"/>
      <c r="G161" s="472"/>
      <c r="H161" s="472"/>
      <c r="I161" s="472"/>
      <c r="J161" s="472"/>
      <c r="K161" s="472"/>
    </row>
    <row r="162" spans="2:11" ht="16.5">
      <c r="B162" s="472"/>
      <c r="C162" s="472"/>
      <c r="D162" s="472"/>
      <c r="E162" s="472"/>
      <c r="F162" s="472"/>
      <c r="G162" s="472"/>
      <c r="H162" s="472"/>
      <c r="I162" s="472"/>
      <c r="J162" s="472"/>
      <c r="K162" s="472"/>
    </row>
    <row r="163" spans="2:11" ht="16.5">
      <c r="B163" s="472"/>
      <c r="C163" s="472"/>
      <c r="D163" s="472"/>
      <c r="E163" s="472"/>
      <c r="F163" s="472"/>
      <c r="G163" s="472"/>
      <c r="H163" s="472"/>
      <c r="I163" s="472"/>
      <c r="J163" s="472"/>
      <c r="K163" s="472"/>
    </row>
    <row r="164" spans="2:11" ht="16.5">
      <c r="B164" s="472"/>
      <c r="C164" s="472"/>
      <c r="D164" s="472"/>
      <c r="E164" s="472"/>
      <c r="F164" s="472"/>
      <c r="G164" s="472"/>
      <c r="H164" s="472"/>
      <c r="I164" s="472"/>
      <c r="J164" s="472"/>
      <c r="K164" s="472"/>
    </row>
    <row r="165" spans="2:11" ht="16.5">
      <c r="B165" s="472"/>
      <c r="C165" s="472"/>
      <c r="D165" s="472"/>
      <c r="E165" s="472"/>
      <c r="F165" s="472"/>
      <c r="G165" s="472"/>
      <c r="H165" s="472"/>
      <c r="I165" s="472"/>
      <c r="J165" s="472"/>
      <c r="K165" s="472"/>
    </row>
  </sheetData>
  <sheetProtection algorithmName="SHA-512" hashValue="rwaGFWhSybPKLG/Yn9v6YYLBzmLswZyP1EChVnjxu3579eeoa37RevHaOutVv5TSxceQZfYJbDUplwaWhaPtaA==" saltValue="y9/sYYSdF35IPScgsnigrw==" spinCount="100000" sheet="1" objects="1" scenarios="1"/>
  <mergeCells count="29">
    <mergeCell ref="C30:J30"/>
    <mergeCell ref="C31:J31"/>
    <mergeCell ref="C26:J26"/>
    <mergeCell ref="C27:J27"/>
    <mergeCell ref="C28:J28"/>
    <mergeCell ref="C29:J29"/>
    <mergeCell ref="C20:J20"/>
    <mergeCell ref="C21:J21"/>
    <mergeCell ref="C22:J22"/>
    <mergeCell ref="C23:J23"/>
    <mergeCell ref="C24:J24"/>
    <mergeCell ref="C25:J25"/>
    <mergeCell ref="C14:J14"/>
    <mergeCell ref="C15:J15"/>
    <mergeCell ref="C16:J16"/>
    <mergeCell ref="C17:J17"/>
    <mergeCell ref="C18:J18"/>
    <mergeCell ref="C19:J19"/>
    <mergeCell ref="C8:J8"/>
    <mergeCell ref="C9:J9"/>
    <mergeCell ref="C10:J10"/>
    <mergeCell ref="C11:J11"/>
    <mergeCell ref="C12:J12"/>
    <mergeCell ref="C13:J13"/>
    <mergeCell ref="C2:J2"/>
    <mergeCell ref="C3:J3"/>
    <mergeCell ref="C4:J4"/>
    <mergeCell ref="C5:J5"/>
    <mergeCell ref="C6:J6"/>
  </mergeCells>
  <phoneticPr fontId="4"/>
  <printOptions horizontalCentered="1" verticalCentered="1"/>
  <pageMargins left="0.19685039370078741" right="0" top="0" bottom="0" header="0"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諸説明</vt:lpstr>
      <vt:lpstr>宿泊人数・交通手段確認書</vt:lpstr>
      <vt:lpstr>保険名簿</vt:lpstr>
      <vt:lpstr>食物アレルギー一覧</vt:lpstr>
      <vt:lpstr>注意事項記入例</vt:lpstr>
      <vt:lpstr>食物アレルギー詳細報告書</vt:lpstr>
      <vt:lpstr>キャンセル料規定</vt:lpstr>
      <vt:lpstr>大会競技規定 </vt:lpstr>
      <vt:lpstr>キャンセル料規定!Print_Area</vt:lpstr>
      <vt:lpstr>宿泊人数・交通手段確認書!Print_Area</vt:lpstr>
      <vt:lpstr>諸説明!Print_Area</vt:lpstr>
      <vt:lpstr>食物アレルギー一覧!Print_Area</vt:lpstr>
      <vt:lpstr>食物アレルギー詳細報告書!Print_Area</vt:lpstr>
      <vt:lpstr>'大会競技規定 '!Print_Area</vt:lpstr>
      <vt:lpstr>注意事項記入例!Print_Area</vt:lpstr>
      <vt:lpstr>保険名簿!Print_Area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スポーツマネジメント 株式会社</cp:lastModifiedBy>
  <cp:lastPrinted>2025-07-07T04:43:13Z</cp:lastPrinted>
  <dcterms:created xsi:type="dcterms:W3CDTF">2022-05-20T04:34:05Z</dcterms:created>
  <dcterms:modified xsi:type="dcterms:W3CDTF">2025-07-07T04:43:34Z</dcterms:modified>
</cp:coreProperties>
</file>